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사용자\Documents\계약\42. 영상의학과 영상판독 용역-2027\2027년 계약\3. 입찰 공고\"/>
    </mc:Choice>
  </mc:AlternateContent>
  <bookViews>
    <workbookView xWindow="0" yWindow="0" windowWidth="23970" windowHeight="11055"/>
  </bookViews>
  <sheets>
    <sheet name="산출내역서" sheetId="4" r:id="rId1"/>
  </sheets>
  <calcPr calcId="162913"/>
</workbook>
</file>

<file path=xl/calcChain.xml><?xml version="1.0" encoding="utf-8"?>
<calcChain xmlns="http://schemas.openxmlformats.org/spreadsheetml/2006/main">
  <c r="D15" i="4" l="1"/>
  <c r="F9" i="4"/>
  <c r="D21" i="4" l="1"/>
  <c r="D22" i="4" s="1"/>
  <c r="F17" i="4"/>
  <c r="F13" i="4"/>
  <c r="F5" i="4"/>
  <c r="F10" i="4"/>
  <c r="F8" i="4"/>
  <c r="F20" i="4" l="1"/>
  <c r="F19" i="4"/>
  <c r="F18" i="4"/>
  <c r="F16" i="4"/>
  <c r="F14" i="4"/>
  <c r="F12" i="4"/>
  <c r="F11" i="4"/>
  <c r="F7" i="4"/>
  <c r="F6" i="4"/>
  <c r="F15" i="4" l="1"/>
  <c r="F21" i="4"/>
  <c r="F22" i="4" l="1"/>
  <c r="F23" i="4" s="1"/>
</calcChain>
</file>

<file path=xl/sharedStrings.xml><?xml version="1.0" encoding="utf-8"?>
<sst xmlns="http://schemas.openxmlformats.org/spreadsheetml/2006/main" count="35" uniqueCount="34">
  <si>
    <t>CT</t>
  </si>
  <si>
    <t>Brain</t>
  </si>
  <si>
    <t>Brain 이외</t>
  </si>
  <si>
    <t>MRI</t>
  </si>
  <si>
    <t>조영 전,후</t>
  </si>
  <si>
    <t>검사  구분</t>
    <phoneticPr fontId="1" type="noConversion"/>
  </si>
  <si>
    <t>(단위 : 원)</t>
    <phoneticPr fontId="1" type="noConversion"/>
  </si>
  <si>
    <t>소  계</t>
    <phoneticPr fontId="1" type="noConversion"/>
  </si>
  <si>
    <t xml:space="preserve"> - 의뢰 기준 : CT, MRI</t>
    <phoneticPr fontId="1" type="noConversion"/>
  </si>
  <si>
    <t xml:space="preserve"> - 주말(토/일요일), 공휴일, 휴가시</t>
    <phoneticPr fontId="1" type="noConversion"/>
  </si>
  <si>
    <t>※ 영천병원 영상의학판독 용역 산출기준</t>
    <phoneticPr fontId="1" type="noConversion"/>
  </si>
  <si>
    <t>Spine/Pelvic</t>
    <phoneticPr fontId="1" type="noConversion"/>
  </si>
  <si>
    <t>연간 금액</t>
    <phoneticPr fontId="1" type="noConversion"/>
  </si>
  <si>
    <t>2년간 금액</t>
    <phoneticPr fontId="1" type="noConversion"/>
  </si>
  <si>
    <t>brain NECT</t>
  </si>
  <si>
    <t>brain ECT, 3D</t>
  </si>
  <si>
    <t>brain 이외 NECT</t>
  </si>
  <si>
    <t>brain 이외 NECT(응급)</t>
  </si>
  <si>
    <t>brain 이외 ECT, 3D</t>
  </si>
  <si>
    <t>brain 이외 ECT, 3D(응급)</t>
  </si>
  <si>
    <t>spine CT + 추가검사 1</t>
  </si>
  <si>
    <t>spine CT + 추가검사 1(응급)</t>
  </si>
  <si>
    <t>spine CT + 추가검사 2</t>
  </si>
  <si>
    <t>추가검사 1</t>
    <phoneticPr fontId="11" type="noConversion"/>
  </si>
  <si>
    <t>추가검사 1(응급)</t>
    <phoneticPr fontId="11" type="noConversion"/>
  </si>
  <si>
    <t>추가검사 2</t>
    <phoneticPr fontId="11" type="noConversion"/>
  </si>
  <si>
    <t>추가검사 3</t>
    <phoneticPr fontId="11" type="noConversion"/>
  </si>
  <si>
    <t>Angiography, Cardiac</t>
    <phoneticPr fontId="11" type="noConversion"/>
  </si>
  <si>
    <t xml:space="preserve"> - 예상건수는 2025년 8월 ~2026년 7월(1년) 외부판독 건수 환산으로 병원사정에 따라 증감 될수 있음</t>
    <phoneticPr fontId="11" type="noConversion"/>
  </si>
  <si>
    <t xml:space="preserve"> 예상 건수
(년)</t>
    <phoneticPr fontId="1" type="noConversion"/>
  </si>
  <si>
    <t>영상의학과 영상판독 용역(CT, MRI) 입찰 산출 내역서</t>
    <phoneticPr fontId="1" type="noConversion"/>
  </si>
  <si>
    <t>입찰 단가</t>
    <phoneticPr fontId="11" type="noConversion"/>
  </si>
  <si>
    <t>입찰 금액</t>
    <phoneticPr fontId="11" type="noConversion"/>
  </si>
  <si>
    <t>1. 영상판독 용역 입찰 금액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</si>
</sst>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5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5"/>
      <color theme="1"/>
      <name val="나눔바른고딕"/>
      <family val="3"/>
      <charset val="129"/>
    </font>
    <font>
      <b/>
      <sz val="14"/>
      <color theme="1"/>
      <name val="굴림"/>
      <family val="3"/>
      <charset val="129"/>
    </font>
    <font>
      <b/>
      <sz val="12"/>
      <color theme="1"/>
      <name val="굴림"/>
      <family val="3"/>
      <charset val="129"/>
    </font>
    <font>
      <sz val="12"/>
      <color theme="1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2"/>
      <color indexed="8"/>
      <name val="굴림"/>
      <family val="3"/>
      <charset val="129"/>
    </font>
    <font>
      <b/>
      <sz val="12"/>
      <name val="굴림"/>
      <family val="3"/>
      <charset val="129"/>
    </font>
    <font>
      <b/>
      <sz val="16"/>
      <color theme="1"/>
      <name val="나눔바른고딕"/>
      <family val="3"/>
      <charset val="129"/>
    </font>
    <font>
      <sz val="8"/>
      <name val="맑은 고딕"/>
      <family val="3"/>
      <charset val="129"/>
      <scheme val="minor"/>
    </font>
    <font>
      <sz val="10"/>
      <name val="Arial"/>
      <family val="2"/>
    </font>
    <font>
      <sz val="12"/>
      <name val="굴림"/>
      <family val="3"/>
      <charset val="129"/>
    </font>
    <font>
      <b/>
      <sz val="14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2" fillId="0" borderId="0"/>
  </cellStyleXfs>
  <cellXfs count="59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5" fillId="2" borderId="1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5" fillId="4" borderId="7" xfId="1" applyFont="1" applyFill="1" applyBorder="1" applyAlignment="1">
      <alignment horizontal="center" vertical="center" wrapText="1"/>
    </xf>
    <xf numFmtId="41" fontId="5" fillId="4" borderId="10" xfId="1" applyFont="1" applyFill="1" applyBorder="1" applyAlignment="1">
      <alignment horizontal="center" vertical="center"/>
    </xf>
    <xf numFmtId="41" fontId="9" fillId="4" borderId="1" xfId="1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41" fontId="6" fillId="3" borderId="20" xfId="1" applyFont="1" applyFill="1" applyBorder="1" applyAlignment="1">
      <alignment horizontal="center" vertical="center"/>
    </xf>
    <xf numFmtId="41" fontId="6" fillId="3" borderId="16" xfId="1" applyFont="1" applyFill="1" applyBorder="1" applyAlignment="1">
      <alignment horizontal="center" vertical="center"/>
    </xf>
    <xf numFmtId="41" fontId="6" fillId="3" borderId="21" xfId="1" applyFont="1" applyFill="1" applyBorder="1" applyAlignment="1">
      <alignment horizontal="center" vertical="center"/>
    </xf>
    <xf numFmtId="41" fontId="7" fillId="4" borderId="19" xfId="1" applyFont="1" applyFill="1" applyBorder="1" applyAlignment="1">
      <alignment horizontal="center" vertical="center" wrapText="1"/>
    </xf>
    <xf numFmtId="41" fontId="5" fillId="4" borderId="19" xfId="1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41" fontId="9" fillId="4" borderId="1" xfId="1" applyFont="1" applyFill="1" applyBorder="1" applyAlignment="1">
      <alignment horizontal="center" vertical="center" wrapText="1"/>
    </xf>
    <xf numFmtId="41" fontId="14" fillId="5" borderId="6" xfId="0" applyNumberFormat="1" applyFont="1" applyFill="1" applyBorder="1" applyAlignment="1">
      <alignment horizontal="center" vertical="center"/>
    </xf>
    <xf numFmtId="41" fontId="14" fillId="5" borderId="7" xfId="0" applyNumberFormat="1" applyFont="1" applyFill="1" applyBorder="1" applyAlignment="1">
      <alignment horizontal="center" vertical="center"/>
    </xf>
    <xf numFmtId="41" fontId="14" fillId="5" borderId="22" xfId="0" applyNumberFormat="1" applyFont="1" applyFill="1" applyBorder="1" applyAlignment="1">
      <alignment horizontal="center" vertical="center"/>
    </xf>
    <xf numFmtId="0" fontId="14" fillId="3" borderId="0" xfId="0" applyFont="1" applyFill="1" applyBorder="1" applyAlignment="1">
      <alignment horizontal="center" vertical="center"/>
    </xf>
    <xf numFmtId="41" fontId="14" fillId="3" borderId="0" xfId="0" applyNumberFormat="1" applyFont="1" applyFill="1" applyBorder="1" applyAlignment="1">
      <alignment horizontal="center" vertical="center"/>
    </xf>
    <xf numFmtId="41" fontId="13" fillId="3" borderId="15" xfId="1" applyFont="1" applyFill="1" applyBorder="1" applyAlignment="1">
      <alignment horizontal="center" vertical="center"/>
    </xf>
    <xf numFmtId="41" fontId="13" fillId="3" borderId="4" xfId="1" applyFont="1" applyFill="1" applyBorder="1" applyAlignment="1">
      <alignment horizontal="center" vertical="center"/>
    </xf>
    <xf numFmtId="41" fontId="13" fillId="3" borderId="6" xfId="1" applyFont="1" applyFill="1" applyBorder="1" applyAlignment="1">
      <alignment horizontal="center" vertical="center"/>
    </xf>
    <xf numFmtId="41" fontId="13" fillId="3" borderId="18" xfId="1" applyFont="1" applyFill="1" applyBorder="1" applyAlignment="1">
      <alignment horizontal="center" vertical="center"/>
    </xf>
    <xf numFmtId="41" fontId="6" fillId="3" borderId="15" xfId="1" applyFont="1" applyFill="1" applyBorder="1" applyAlignment="1">
      <alignment horizontal="center" vertical="center"/>
    </xf>
    <xf numFmtId="41" fontId="6" fillId="3" borderId="4" xfId="1" applyFont="1" applyFill="1" applyBorder="1" applyAlignment="1">
      <alignment horizontal="center" vertical="center"/>
    </xf>
    <xf numFmtId="41" fontId="6" fillId="3" borderId="5" xfId="1" applyFont="1" applyFill="1" applyBorder="1" applyAlignment="1">
      <alignment horizontal="center" vertical="center"/>
    </xf>
    <xf numFmtId="41" fontId="6" fillId="3" borderId="18" xfId="1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7" fillId="5" borderId="11" xfId="0" applyFont="1" applyFill="1" applyBorder="1" applyAlignment="1">
      <alignment horizontal="center" vertical="center" wrapText="1"/>
    </xf>
    <xf numFmtId="0" fontId="7" fillId="5" borderId="12" xfId="0" applyFont="1" applyFill="1" applyBorder="1" applyAlignment="1">
      <alignment horizontal="center" vertical="center" wrapText="1"/>
    </xf>
    <xf numFmtId="0" fontId="7" fillId="5" borderId="14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14" fillId="5" borderId="8" xfId="0" applyFont="1" applyFill="1" applyBorder="1" applyAlignment="1">
      <alignment horizontal="center" vertical="center"/>
    </xf>
    <xf numFmtId="0" fontId="14" fillId="5" borderId="9" xfId="0" applyFont="1" applyFill="1" applyBorder="1" applyAlignment="1">
      <alignment horizontal="center" vertical="center"/>
    </xf>
    <xf numFmtId="0" fontId="14" fillId="5" borderId="10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8" fillId="3" borderId="25" xfId="0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G121"/>
  <sheetViews>
    <sheetView tabSelected="1" zoomScale="115" zoomScaleNormal="115" workbookViewId="0">
      <selection activeCell="F15" sqref="F15"/>
    </sheetView>
  </sheetViews>
  <sheetFormatPr defaultColWidth="9.125" defaultRowHeight="16.5"/>
  <cols>
    <col min="1" max="2" width="19" customWidth="1"/>
    <col min="3" max="3" width="40.375" customWidth="1"/>
    <col min="4" max="4" width="14.25" customWidth="1"/>
    <col min="5" max="5" width="15.25" customWidth="1"/>
    <col min="6" max="6" width="21.5" customWidth="1"/>
  </cols>
  <sheetData>
    <row r="1" spans="1:7" ht="32.25" customHeight="1" thickBot="1">
      <c r="A1" s="41" t="s">
        <v>30</v>
      </c>
      <c r="B1" s="42"/>
      <c r="C1" s="42"/>
      <c r="D1" s="42"/>
      <c r="E1" s="42"/>
      <c r="F1" s="43"/>
    </row>
    <row r="2" spans="1:7" ht="46.5" customHeight="1">
      <c r="A2" s="1"/>
      <c r="B2" s="1"/>
      <c r="C2" s="1"/>
      <c r="D2" s="1"/>
      <c r="E2" s="1"/>
      <c r="F2" s="1"/>
    </row>
    <row r="3" spans="1:7" ht="30.75" customHeight="1" thickBot="1">
      <c r="A3" s="2" t="s">
        <v>33</v>
      </c>
      <c r="B3" s="4"/>
      <c r="C3" s="4"/>
      <c r="D3" s="4"/>
      <c r="E3" s="4"/>
      <c r="F3" s="5" t="s">
        <v>6</v>
      </c>
    </row>
    <row r="4" spans="1:7" ht="48.75" customHeight="1" thickBot="1">
      <c r="A4" s="37" t="s">
        <v>5</v>
      </c>
      <c r="B4" s="38"/>
      <c r="C4" s="38"/>
      <c r="D4" s="6" t="s">
        <v>29</v>
      </c>
      <c r="E4" s="6" t="s">
        <v>31</v>
      </c>
      <c r="F4" s="13" t="s">
        <v>32</v>
      </c>
    </row>
    <row r="5" spans="1:7" ht="30" customHeight="1">
      <c r="A5" s="47" t="s">
        <v>0</v>
      </c>
      <c r="B5" s="39" t="s">
        <v>1</v>
      </c>
      <c r="C5" s="19" t="s">
        <v>14</v>
      </c>
      <c r="D5" s="28">
        <v>1066.8</v>
      </c>
      <c r="E5" s="32"/>
      <c r="F5" s="14">
        <f>D5*E5</f>
        <v>0</v>
      </c>
    </row>
    <row r="6" spans="1:7" ht="30" customHeight="1">
      <c r="A6" s="48"/>
      <c r="B6" s="40"/>
      <c r="C6" s="20" t="s">
        <v>15</v>
      </c>
      <c r="D6" s="29">
        <v>1.5</v>
      </c>
      <c r="E6" s="33"/>
      <c r="F6" s="15">
        <f>D6*E6</f>
        <v>0</v>
      </c>
    </row>
    <row r="7" spans="1:7" ht="30" customHeight="1">
      <c r="A7" s="48"/>
      <c r="B7" s="44" t="s">
        <v>2</v>
      </c>
      <c r="C7" s="12" t="s">
        <v>16</v>
      </c>
      <c r="D7" s="29">
        <v>1314.6</v>
      </c>
      <c r="E7" s="33"/>
      <c r="F7" s="15">
        <f t="shared" ref="F7:F20" si="0">D7*E7</f>
        <v>0</v>
      </c>
    </row>
    <row r="8" spans="1:7" ht="30" customHeight="1">
      <c r="A8" s="48"/>
      <c r="B8" s="45"/>
      <c r="C8" s="20" t="s">
        <v>17</v>
      </c>
      <c r="D8" s="29">
        <v>12</v>
      </c>
      <c r="E8" s="33"/>
      <c r="F8" s="15">
        <f t="shared" si="0"/>
        <v>0</v>
      </c>
    </row>
    <row r="9" spans="1:7" ht="30" customHeight="1">
      <c r="A9" s="48"/>
      <c r="B9" s="45"/>
      <c r="C9" s="36" t="s">
        <v>27</v>
      </c>
      <c r="D9" s="29">
        <v>0</v>
      </c>
      <c r="E9" s="33"/>
      <c r="F9" s="15">
        <f t="shared" si="0"/>
        <v>0</v>
      </c>
    </row>
    <row r="10" spans="1:7" ht="30" customHeight="1">
      <c r="A10" s="48"/>
      <c r="B10" s="45"/>
      <c r="C10" s="20" t="s">
        <v>18</v>
      </c>
      <c r="D10" s="29">
        <v>936.4</v>
      </c>
      <c r="E10" s="33"/>
      <c r="F10" s="15">
        <f t="shared" si="0"/>
        <v>0</v>
      </c>
    </row>
    <row r="11" spans="1:7" ht="30" customHeight="1">
      <c r="A11" s="48"/>
      <c r="B11" s="46"/>
      <c r="C11" s="12" t="s">
        <v>19</v>
      </c>
      <c r="D11" s="29">
        <v>12.8</v>
      </c>
      <c r="E11" s="33"/>
      <c r="F11" s="15">
        <f t="shared" si="0"/>
        <v>0</v>
      </c>
    </row>
    <row r="12" spans="1:7" ht="30" customHeight="1">
      <c r="A12" s="48"/>
      <c r="B12" s="44" t="s">
        <v>11</v>
      </c>
      <c r="C12" s="12" t="s">
        <v>20</v>
      </c>
      <c r="D12" s="29">
        <v>84.8</v>
      </c>
      <c r="E12" s="33"/>
      <c r="F12" s="15">
        <f t="shared" si="0"/>
        <v>0</v>
      </c>
    </row>
    <row r="13" spans="1:7" ht="30" customHeight="1">
      <c r="A13" s="48"/>
      <c r="B13" s="45"/>
      <c r="C13" s="21" t="s">
        <v>21</v>
      </c>
      <c r="D13" s="29">
        <v>1.9</v>
      </c>
      <c r="E13" s="33"/>
      <c r="F13" s="15">
        <f t="shared" ref="F13" si="1">D13*E13</f>
        <v>0</v>
      </c>
    </row>
    <row r="14" spans="1:7" ht="30" customHeight="1" thickBot="1">
      <c r="A14" s="49"/>
      <c r="B14" s="56"/>
      <c r="C14" s="7" t="s">
        <v>22</v>
      </c>
      <c r="D14" s="31">
        <v>3.9</v>
      </c>
      <c r="E14" s="34"/>
      <c r="F14" s="16">
        <f t="shared" si="0"/>
        <v>0</v>
      </c>
    </row>
    <row r="15" spans="1:7" ht="30" customHeight="1" thickBot="1">
      <c r="A15" s="50" t="s">
        <v>7</v>
      </c>
      <c r="B15" s="51"/>
      <c r="C15" s="52"/>
      <c r="D15" s="22">
        <f>SUM(D5:D14)</f>
        <v>3434.7000000000003</v>
      </c>
      <c r="E15" s="9"/>
      <c r="F15" s="17">
        <f>SUM(F5:F14)</f>
        <v>0</v>
      </c>
    </row>
    <row r="16" spans="1:7" ht="30" customHeight="1">
      <c r="A16" s="47" t="s">
        <v>3</v>
      </c>
      <c r="B16" s="40" t="s">
        <v>4</v>
      </c>
      <c r="C16" s="40"/>
      <c r="D16" s="28">
        <v>26.7</v>
      </c>
      <c r="E16" s="32"/>
      <c r="F16" s="14">
        <f t="shared" si="0"/>
        <v>0</v>
      </c>
      <c r="G16" s="8"/>
    </row>
    <row r="17" spans="1:7" ht="30" customHeight="1">
      <c r="A17" s="48"/>
      <c r="B17" s="57" t="s">
        <v>23</v>
      </c>
      <c r="C17" s="58"/>
      <c r="D17" s="29">
        <v>171.1</v>
      </c>
      <c r="E17" s="33"/>
      <c r="F17" s="15">
        <f t="shared" ref="F17" si="2">D17*E17</f>
        <v>0</v>
      </c>
      <c r="G17" s="8"/>
    </row>
    <row r="18" spans="1:7" ht="30" customHeight="1">
      <c r="A18" s="48"/>
      <c r="B18" s="57" t="s">
        <v>24</v>
      </c>
      <c r="C18" s="58"/>
      <c r="D18" s="29">
        <v>1</v>
      </c>
      <c r="E18" s="33"/>
      <c r="F18" s="15">
        <f t="shared" si="0"/>
        <v>0</v>
      </c>
    </row>
    <row r="19" spans="1:7" ht="30" customHeight="1">
      <c r="A19" s="48"/>
      <c r="B19" s="57" t="s">
        <v>25</v>
      </c>
      <c r="C19" s="58"/>
      <c r="D19" s="29">
        <v>23.2</v>
      </c>
      <c r="E19" s="33"/>
      <c r="F19" s="15">
        <f t="shared" si="0"/>
        <v>0</v>
      </c>
    </row>
    <row r="20" spans="1:7" ht="30" customHeight="1" thickBot="1">
      <c r="A20" s="48"/>
      <c r="B20" s="57" t="s">
        <v>26</v>
      </c>
      <c r="C20" s="58"/>
      <c r="D20" s="30">
        <v>5.8</v>
      </c>
      <c r="E20" s="35"/>
      <c r="F20" s="16">
        <f t="shared" si="0"/>
        <v>0</v>
      </c>
    </row>
    <row r="21" spans="1:7" ht="30" customHeight="1" thickBot="1">
      <c r="A21" s="50" t="s">
        <v>7</v>
      </c>
      <c r="B21" s="51"/>
      <c r="C21" s="52"/>
      <c r="D21" s="11">
        <f>SUM(D16:D20)</f>
        <v>227.79999999999998</v>
      </c>
      <c r="E21" s="10"/>
      <c r="F21" s="18">
        <f>SUM(F16:F20)</f>
        <v>0</v>
      </c>
    </row>
    <row r="22" spans="1:7" ht="30" customHeight="1" thickBot="1">
      <c r="A22" s="53" t="s">
        <v>12</v>
      </c>
      <c r="B22" s="54"/>
      <c r="C22" s="55"/>
      <c r="D22" s="23">
        <f>D15+D21</f>
        <v>3662.5000000000005</v>
      </c>
      <c r="E22" s="24"/>
      <c r="F22" s="25">
        <f>F15+F21</f>
        <v>0</v>
      </c>
    </row>
    <row r="23" spans="1:7" ht="30" customHeight="1" thickBot="1">
      <c r="A23" s="53" t="s">
        <v>13</v>
      </c>
      <c r="B23" s="54"/>
      <c r="C23" s="55"/>
      <c r="D23" s="23"/>
      <c r="E23" s="24"/>
      <c r="F23" s="25">
        <f>F22*2</f>
        <v>0</v>
      </c>
    </row>
    <row r="24" spans="1:7" ht="30" customHeight="1">
      <c r="A24" s="26"/>
      <c r="B24" s="26"/>
      <c r="C24" s="26"/>
      <c r="D24" s="27"/>
      <c r="E24" s="27"/>
      <c r="F24" s="27"/>
    </row>
    <row r="25" spans="1:7" ht="30" customHeight="1">
      <c r="A25" s="3" t="s">
        <v>10</v>
      </c>
      <c r="B25" s="4"/>
      <c r="C25" s="4"/>
      <c r="D25" s="4"/>
      <c r="E25" s="4"/>
      <c r="F25" s="4"/>
    </row>
    <row r="26" spans="1:7" ht="30" customHeight="1">
      <c r="A26" s="4" t="s">
        <v>8</v>
      </c>
      <c r="B26" s="4"/>
      <c r="C26" s="4"/>
      <c r="D26" s="4"/>
      <c r="E26" s="4"/>
      <c r="F26" s="4"/>
    </row>
    <row r="27" spans="1:7" ht="30" customHeight="1">
      <c r="A27" s="4" t="s">
        <v>9</v>
      </c>
      <c r="B27" s="4"/>
      <c r="C27" s="4"/>
      <c r="D27" s="4"/>
      <c r="E27" s="4"/>
      <c r="F27" s="4"/>
    </row>
    <row r="28" spans="1:7" ht="30" customHeight="1">
      <c r="A28" s="4" t="s">
        <v>28</v>
      </c>
      <c r="B28" s="4"/>
      <c r="C28" s="4"/>
      <c r="D28" s="4"/>
      <c r="E28" s="4"/>
      <c r="F28" s="4"/>
    </row>
    <row r="29" spans="1:7" ht="30" customHeight="1">
      <c r="A29" s="4"/>
      <c r="B29" s="4"/>
      <c r="C29" s="4"/>
      <c r="D29" s="4"/>
      <c r="E29" s="4"/>
      <c r="F29" s="4"/>
    </row>
    <row r="30" spans="1:7" ht="30" customHeight="1">
      <c r="A30" s="4"/>
      <c r="B30" s="4"/>
      <c r="C30" s="4"/>
      <c r="D30" s="4"/>
      <c r="E30" s="4"/>
      <c r="F30" s="4"/>
    </row>
    <row r="31" spans="1:7" ht="30" customHeight="1">
      <c r="A31" s="4"/>
      <c r="B31" s="4"/>
      <c r="C31" s="4"/>
      <c r="D31" s="4"/>
      <c r="E31" s="4"/>
      <c r="F31" s="4"/>
    </row>
    <row r="32" spans="1:7" ht="30" customHeight="1">
      <c r="A32" s="4"/>
      <c r="B32" s="4"/>
      <c r="C32" s="4"/>
      <c r="D32" s="4"/>
      <c r="E32" s="4"/>
      <c r="F32" s="4"/>
    </row>
    <row r="33" spans="1:6" ht="30" customHeight="1">
      <c r="A33" s="4"/>
      <c r="B33" s="4"/>
      <c r="C33" s="4"/>
      <c r="D33" s="4"/>
      <c r="E33" s="4"/>
      <c r="F33" s="4"/>
    </row>
    <row r="34" spans="1:6" ht="30" customHeight="1">
      <c r="A34" s="4"/>
      <c r="B34" s="4"/>
      <c r="C34" s="4"/>
      <c r="D34" s="4"/>
      <c r="E34" s="4"/>
      <c r="F34" s="4"/>
    </row>
    <row r="35" spans="1:6" ht="30" customHeight="1">
      <c r="A35" s="4"/>
      <c r="B35" s="4"/>
      <c r="C35" s="4"/>
      <c r="D35" s="4"/>
      <c r="E35" s="4"/>
      <c r="F35" s="4"/>
    </row>
    <row r="36" spans="1:6" ht="30" customHeight="1">
      <c r="A36" s="4"/>
      <c r="B36" s="4"/>
      <c r="C36" s="4"/>
      <c r="D36" s="4"/>
      <c r="E36" s="4"/>
      <c r="F36" s="4"/>
    </row>
    <row r="37" spans="1:6" ht="30" customHeight="1">
      <c r="A37" s="4"/>
      <c r="B37" s="4"/>
      <c r="C37" s="4"/>
      <c r="D37" s="4"/>
      <c r="E37" s="4"/>
      <c r="F37" s="4"/>
    </row>
    <row r="38" spans="1:6" ht="30" customHeight="1">
      <c r="A38" s="4"/>
      <c r="B38" s="4"/>
      <c r="C38" s="4"/>
      <c r="D38" s="4"/>
      <c r="E38" s="4"/>
      <c r="F38" s="4"/>
    </row>
    <row r="39" spans="1:6" ht="30" customHeight="1">
      <c r="A39" s="4"/>
      <c r="B39" s="4"/>
      <c r="C39" s="4"/>
      <c r="D39" s="4"/>
      <c r="E39" s="4"/>
      <c r="F39" s="4"/>
    </row>
    <row r="40" spans="1:6" ht="30" customHeight="1">
      <c r="A40" s="4"/>
      <c r="B40" s="4"/>
      <c r="C40" s="4"/>
      <c r="D40" s="4"/>
      <c r="E40" s="4"/>
      <c r="F40" s="4"/>
    </row>
    <row r="41" spans="1:6" ht="30" customHeight="1">
      <c r="A41" s="4"/>
      <c r="B41" s="4"/>
      <c r="C41" s="4"/>
      <c r="D41" s="4"/>
      <c r="E41" s="4"/>
      <c r="F41" s="4"/>
    </row>
    <row r="42" spans="1:6" ht="30" customHeight="1">
      <c r="A42" s="4"/>
      <c r="B42" s="4"/>
      <c r="C42" s="4"/>
      <c r="D42" s="4"/>
      <c r="E42" s="4"/>
      <c r="F42" s="4"/>
    </row>
    <row r="43" spans="1:6" ht="30" customHeight="1">
      <c r="A43" s="4"/>
      <c r="B43" s="4"/>
      <c r="C43" s="4"/>
      <c r="D43" s="4"/>
      <c r="E43" s="4"/>
      <c r="F43" s="4"/>
    </row>
    <row r="44" spans="1:6" ht="30" customHeight="1">
      <c r="A44" s="4"/>
      <c r="B44" s="4"/>
      <c r="C44" s="4"/>
      <c r="D44" s="4"/>
      <c r="E44" s="4"/>
      <c r="F44" s="4"/>
    </row>
    <row r="45" spans="1:6" ht="30" customHeight="1">
      <c r="A45" s="4"/>
      <c r="B45" s="4"/>
      <c r="C45" s="4"/>
      <c r="D45" s="4"/>
      <c r="E45" s="4"/>
      <c r="F45" s="4"/>
    </row>
    <row r="46" spans="1:6" ht="30" customHeight="1">
      <c r="A46" s="4"/>
      <c r="B46" s="4"/>
      <c r="C46" s="4"/>
      <c r="D46" s="4"/>
      <c r="E46" s="4"/>
      <c r="F46" s="4"/>
    </row>
    <row r="47" spans="1:6" ht="30" customHeight="1">
      <c r="A47" s="4"/>
      <c r="B47" s="4"/>
      <c r="C47" s="4"/>
      <c r="D47" s="4"/>
      <c r="E47" s="4"/>
      <c r="F47" s="4"/>
    </row>
    <row r="48" spans="1:6" ht="30" customHeight="1">
      <c r="A48" s="4"/>
      <c r="B48" s="4"/>
      <c r="C48" s="4"/>
      <c r="D48" s="4"/>
      <c r="E48" s="4"/>
      <c r="F48" s="4"/>
    </row>
    <row r="49" spans="1:6" ht="30" customHeight="1">
      <c r="A49" s="4"/>
      <c r="B49" s="4"/>
      <c r="C49" s="4"/>
      <c r="D49" s="4"/>
      <c r="E49" s="4"/>
      <c r="F49" s="4"/>
    </row>
    <row r="50" spans="1:6" ht="30" customHeight="1">
      <c r="A50" s="4"/>
      <c r="B50" s="4"/>
      <c r="C50" s="4"/>
      <c r="D50" s="4"/>
      <c r="E50" s="4"/>
      <c r="F50" s="4"/>
    </row>
    <row r="51" spans="1:6" ht="30" customHeight="1">
      <c r="A51" s="4"/>
      <c r="B51" s="4"/>
      <c r="C51" s="4"/>
      <c r="D51" s="4"/>
      <c r="E51" s="4"/>
      <c r="F51" s="4"/>
    </row>
    <row r="52" spans="1:6" ht="30" customHeight="1">
      <c r="A52" s="4"/>
      <c r="B52" s="4"/>
      <c r="C52" s="4"/>
      <c r="D52" s="4"/>
      <c r="E52" s="4"/>
      <c r="F52" s="4"/>
    </row>
    <row r="53" spans="1:6" ht="30" customHeight="1">
      <c r="A53" s="4"/>
      <c r="B53" s="4"/>
      <c r="C53" s="4"/>
      <c r="D53" s="4"/>
      <c r="E53" s="4"/>
      <c r="F53" s="4"/>
    </row>
    <row r="54" spans="1:6" ht="30" customHeight="1">
      <c r="A54" s="4"/>
      <c r="B54" s="4"/>
      <c r="C54" s="4"/>
      <c r="D54" s="4"/>
      <c r="E54" s="4"/>
      <c r="F54" s="4"/>
    </row>
    <row r="55" spans="1:6" ht="30" customHeight="1">
      <c r="A55" s="4"/>
      <c r="B55" s="4"/>
      <c r="C55" s="4"/>
      <c r="D55" s="4"/>
      <c r="E55" s="4"/>
      <c r="F55" s="4"/>
    </row>
    <row r="56" spans="1:6" ht="30" customHeight="1">
      <c r="A56" s="4"/>
      <c r="B56" s="4"/>
      <c r="C56" s="4"/>
      <c r="D56" s="4"/>
      <c r="E56" s="4"/>
      <c r="F56" s="4"/>
    </row>
    <row r="57" spans="1:6" ht="30" customHeight="1">
      <c r="A57" s="4"/>
      <c r="B57" s="4"/>
      <c r="C57" s="4"/>
      <c r="D57" s="4"/>
      <c r="E57" s="4"/>
      <c r="F57" s="4"/>
    </row>
    <row r="58" spans="1:6" ht="30" customHeight="1">
      <c r="A58" s="4"/>
      <c r="B58" s="4"/>
      <c r="C58" s="4"/>
      <c r="D58" s="4"/>
      <c r="E58" s="4"/>
      <c r="F58" s="4"/>
    </row>
    <row r="59" spans="1:6" ht="30" customHeight="1">
      <c r="A59" s="4"/>
      <c r="B59" s="4"/>
      <c r="C59" s="4"/>
      <c r="D59" s="4"/>
      <c r="E59" s="4"/>
      <c r="F59" s="4"/>
    </row>
    <row r="60" spans="1:6" ht="30" customHeight="1">
      <c r="A60" s="4"/>
      <c r="B60" s="4"/>
      <c r="C60" s="4"/>
      <c r="D60" s="4"/>
      <c r="E60" s="4"/>
      <c r="F60" s="4"/>
    </row>
    <row r="61" spans="1:6" ht="30" customHeight="1">
      <c r="A61" s="4"/>
      <c r="B61" s="4"/>
      <c r="C61" s="4"/>
      <c r="D61" s="4"/>
      <c r="E61" s="4"/>
      <c r="F61" s="4"/>
    </row>
    <row r="62" spans="1:6" ht="30" customHeight="1">
      <c r="A62" s="4"/>
      <c r="B62" s="4"/>
      <c r="C62" s="4"/>
      <c r="D62" s="4"/>
      <c r="E62" s="4"/>
      <c r="F62" s="4"/>
    </row>
    <row r="63" spans="1:6" ht="30" customHeight="1">
      <c r="A63" s="4"/>
      <c r="B63" s="4"/>
      <c r="C63" s="4"/>
      <c r="D63" s="4"/>
      <c r="E63" s="4"/>
      <c r="F63" s="4"/>
    </row>
    <row r="64" spans="1:6" ht="30" customHeight="1">
      <c r="A64" s="4"/>
      <c r="B64" s="4"/>
      <c r="C64" s="4"/>
      <c r="D64" s="4"/>
      <c r="E64" s="4"/>
      <c r="F64" s="4"/>
    </row>
    <row r="65" spans="1:6" ht="30" customHeight="1">
      <c r="A65" s="4"/>
      <c r="B65" s="4"/>
      <c r="C65" s="4"/>
      <c r="D65" s="4"/>
      <c r="E65" s="4"/>
      <c r="F65" s="4"/>
    </row>
    <row r="66" spans="1:6" ht="30" customHeight="1">
      <c r="A66" s="4"/>
      <c r="B66" s="4"/>
      <c r="C66" s="4"/>
      <c r="D66" s="4"/>
      <c r="E66" s="4"/>
      <c r="F66" s="4"/>
    </row>
    <row r="67" spans="1:6" ht="30" customHeight="1">
      <c r="A67" s="4"/>
      <c r="B67" s="4"/>
      <c r="C67" s="4"/>
      <c r="D67" s="4"/>
      <c r="E67" s="4"/>
      <c r="F67" s="4"/>
    </row>
    <row r="68" spans="1:6" ht="30" customHeight="1">
      <c r="A68" s="4"/>
      <c r="B68" s="4"/>
      <c r="C68" s="4"/>
      <c r="D68" s="4"/>
      <c r="E68" s="4"/>
      <c r="F68" s="4"/>
    </row>
    <row r="69" spans="1:6" ht="30" customHeight="1">
      <c r="A69" s="4"/>
      <c r="B69" s="4"/>
      <c r="C69" s="4"/>
      <c r="D69" s="4"/>
      <c r="E69" s="4"/>
      <c r="F69" s="4"/>
    </row>
    <row r="70" spans="1:6" ht="30" customHeight="1">
      <c r="A70" s="4"/>
      <c r="B70" s="4"/>
      <c r="C70" s="4"/>
      <c r="D70" s="4"/>
      <c r="E70" s="4"/>
      <c r="F70" s="4"/>
    </row>
    <row r="71" spans="1:6" ht="30" customHeight="1">
      <c r="A71" s="4"/>
      <c r="B71" s="4"/>
      <c r="C71" s="4"/>
      <c r="D71" s="4"/>
      <c r="E71" s="4"/>
      <c r="F71" s="4"/>
    </row>
    <row r="72" spans="1:6" ht="30" customHeight="1">
      <c r="A72" s="4"/>
      <c r="B72" s="4"/>
      <c r="C72" s="4"/>
      <c r="D72" s="4"/>
      <c r="E72" s="4"/>
      <c r="F72" s="4"/>
    </row>
    <row r="73" spans="1:6" ht="30" customHeight="1">
      <c r="A73" s="4"/>
      <c r="B73" s="4"/>
      <c r="C73" s="4"/>
      <c r="D73" s="4"/>
      <c r="E73" s="4"/>
      <c r="F73" s="4"/>
    </row>
    <row r="74" spans="1:6" ht="30" customHeight="1">
      <c r="A74" s="4"/>
      <c r="B74" s="4"/>
      <c r="C74" s="4"/>
      <c r="D74" s="4"/>
      <c r="E74" s="4"/>
      <c r="F74" s="4"/>
    </row>
    <row r="75" spans="1:6" ht="30" customHeight="1">
      <c r="A75" s="4"/>
      <c r="B75" s="4"/>
      <c r="C75" s="4"/>
      <c r="D75" s="4"/>
      <c r="E75" s="4"/>
      <c r="F75" s="4"/>
    </row>
    <row r="76" spans="1:6" ht="30" customHeight="1">
      <c r="A76" s="4"/>
      <c r="B76" s="4"/>
      <c r="C76" s="4"/>
      <c r="D76" s="4"/>
      <c r="E76" s="4"/>
      <c r="F76" s="4"/>
    </row>
    <row r="77" spans="1:6" ht="30" customHeight="1">
      <c r="A77" s="4"/>
      <c r="B77" s="4"/>
      <c r="C77" s="4"/>
      <c r="D77" s="4"/>
      <c r="E77" s="4"/>
      <c r="F77" s="4"/>
    </row>
    <row r="78" spans="1:6" ht="30" customHeight="1">
      <c r="A78" s="4"/>
      <c r="B78" s="4"/>
      <c r="C78" s="4"/>
      <c r="D78" s="4"/>
      <c r="E78" s="4"/>
      <c r="F78" s="4"/>
    </row>
    <row r="79" spans="1:6" ht="30" customHeight="1">
      <c r="A79" s="4"/>
      <c r="B79" s="4"/>
      <c r="C79" s="4"/>
      <c r="D79" s="4"/>
      <c r="E79" s="4"/>
      <c r="F79" s="4"/>
    </row>
    <row r="80" spans="1:6" ht="30" customHeight="1">
      <c r="A80" s="4"/>
      <c r="B80" s="4"/>
      <c r="C80" s="4"/>
      <c r="D80" s="4"/>
      <c r="E80" s="4"/>
      <c r="F80" s="4"/>
    </row>
    <row r="81" spans="1:6" ht="30" customHeight="1">
      <c r="A81" s="4"/>
      <c r="B81" s="4"/>
      <c r="C81" s="4"/>
      <c r="D81" s="4"/>
      <c r="E81" s="4"/>
      <c r="F81" s="4"/>
    </row>
    <row r="82" spans="1:6" ht="30" customHeight="1"/>
    <row r="83" spans="1:6" ht="30" customHeight="1"/>
    <row r="84" spans="1:6" ht="30" customHeight="1"/>
    <row r="85" spans="1:6" ht="30" customHeight="1"/>
    <row r="86" spans="1:6" ht="30" customHeight="1"/>
    <row r="87" spans="1:6" ht="30" customHeight="1"/>
    <row r="88" spans="1:6" ht="30" customHeight="1"/>
    <row r="89" spans="1:6" ht="30" customHeight="1"/>
    <row r="90" spans="1:6" ht="30" customHeight="1"/>
    <row r="91" spans="1:6" ht="30" customHeight="1"/>
    <row r="92" spans="1:6" ht="30" customHeight="1"/>
    <row r="93" spans="1:6" ht="30" customHeight="1"/>
    <row r="94" spans="1:6" ht="30" customHeight="1"/>
    <row r="95" spans="1:6" ht="30" customHeight="1"/>
    <row r="96" spans="1:6" ht="30" customHeight="1"/>
    <row r="97" ht="30" customHeight="1"/>
    <row r="98" ht="30" customHeight="1"/>
    <row r="99" ht="30" customHeight="1"/>
    <row r="100" ht="30" customHeight="1"/>
    <row r="101" ht="30" customHeight="1"/>
    <row r="102" ht="30" customHeight="1"/>
    <row r="103" ht="30" customHeight="1"/>
    <row r="104" ht="30" customHeight="1"/>
    <row r="105" ht="30" customHeight="1"/>
    <row r="106" ht="30" customHeight="1"/>
    <row r="107" ht="30" customHeight="1"/>
    <row r="108" ht="30" customHeight="1"/>
    <row r="109" ht="30" customHeight="1"/>
    <row r="110" ht="30" customHeight="1"/>
    <row r="111" ht="30" customHeight="1"/>
    <row r="112" ht="30" customHeight="1"/>
    <row r="113" ht="30" customHeight="1"/>
    <row r="114" ht="30" customHeight="1"/>
    <row r="115" ht="30" customHeight="1"/>
    <row r="116" ht="30" customHeight="1"/>
    <row r="117" ht="30" customHeight="1"/>
    <row r="118" ht="30" customHeight="1"/>
    <row r="119" ht="30" customHeight="1"/>
    <row r="120" ht="30" customHeight="1"/>
    <row r="121" ht="30" customHeight="1"/>
  </sheetData>
  <mergeCells count="16">
    <mergeCell ref="A21:C21"/>
    <mergeCell ref="A22:C22"/>
    <mergeCell ref="B12:B14"/>
    <mergeCell ref="A23:C23"/>
    <mergeCell ref="A15:C15"/>
    <mergeCell ref="A16:A20"/>
    <mergeCell ref="B16:C16"/>
    <mergeCell ref="B18:C18"/>
    <mergeCell ref="B19:C19"/>
    <mergeCell ref="B20:C20"/>
    <mergeCell ref="B17:C17"/>
    <mergeCell ref="A4:C4"/>
    <mergeCell ref="B5:B6"/>
    <mergeCell ref="A1:F1"/>
    <mergeCell ref="B7:B11"/>
    <mergeCell ref="A5:A14"/>
  </mergeCells>
  <phoneticPr fontId="11" type="noConversion"/>
  <pageMargins left="0.70866141732283472" right="0.70866141732283472" top="0.74803149606299213" bottom="0.74803149606299213" header="0.31496062992125984" footer="0.31496062992125984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산출내역서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영남대의료원</dc:creator>
  <cp:lastModifiedBy>사용자</cp:lastModifiedBy>
  <cp:lastPrinted>2026-08-11T06:52:22Z</cp:lastPrinted>
  <dcterms:created xsi:type="dcterms:W3CDTF">2020-03-17T09:40:28Z</dcterms:created>
  <dcterms:modified xsi:type="dcterms:W3CDTF">2026-10-21T00:45:36Z</dcterms:modified>
</cp:coreProperties>
</file>