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2월 계약시작\4. 수산물 (6개월)\"/>
    </mc:Choice>
  </mc:AlternateContent>
  <xr:revisionPtr revIDLastSave="0" documentId="8_{51CE2984-8853-4EC0-B8FD-28E0DBD0AF36}" xr6:coauthVersionLast="47" xr6:coauthVersionMax="47" xr10:uidLastSave="{00000000-0000-0000-0000-000000000000}"/>
  <bookViews>
    <workbookView xWindow="-60" yWindow="-60" windowWidth="28920" windowHeight="15600" xr2:uid="{52E3CAE7-BABF-4762-9264-3FAA0AA2F1D5}"/>
  </bookViews>
  <sheets>
    <sheet name="수산(양식)" sheetId="1" r:id="rId1"/>
  </sheets>
  <definedNames>
    <definedName name="_xlnm._FilterDatabase" localSheetId="0" hidden="1">'수산(양식)'!#REF!</definedName>
    <definedName name="_xlnm.Print_Area" localSheetId="0">'수산(양식)'!$A$1:$I$68</definedName>
    <definedName name="_xlnm.Print_Titles" localSheetId="0">'수산(양식)'!$7:$7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7" i="1" l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67" i="1" s="1"/>
</calcChain>
</file>

<file path=xl/sharedStrings.xml><?xml version="1.0" encoding="utf-8"?>
<sst xmlns="http://schemas.openxmlformats.org/spreadsheetml/2006/main" count="249" uniqueCount="162">
  <si>
    <t>수산물 구매 단가계약 견적서</t>
  </si>
  <si>
    <t>◎ 사업자등록번호:</t>
    <phoneticPr fontId="3" type="noConversion"/>
  </si>
  <si>
    <t>◎ 업체명:</t>
    <phoneticPr fontId="3" type="noConversion"/>
  </si>
  <si>
    <t>◎ 계약기간 : 2026. 12. 1. ~ 2027. 5. 31. (6개월)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</si>
  <si>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</si>
  <si>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</si>
  <si>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</si>
  <si>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</si>
  <si>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</si>
  <si>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</si>
  <si>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</si>
  <si>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</si>
  <si>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</si>
  <si>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비고</t>
    <phoneticPr fontId="3" type="noConversion"/>
  </si>
  <si>
    <t>가다랑어(포)-고명</t>
  </si>
  <si>
    <t>/가다랑어100%/수입산/500g/고명용</t>
  </si>
  <si>
    <t>봉</t>
  </si>
  <si>
    <t>/포장상태/유통기한 이내 것</t>
  </si>
  <si>
    <t>가다랑어(포)-육수</t>
  </si>
  <si>
    <t>/가다랑어100%/수입산/500g/육수용</t>
  </si>
  <si>
    <t>가자미</t>
  </si>
  <si>
    <t>/수입/냉동/토막60g</t>
  </si>
  <si>
    <t>kg</t>
  </si>
  <si>
    <t>/부가식부제거/신선한원어/물코팅과다금지/HACCP인증회사제품</t>
  </si>
  <si>
    <t>가자미살</t>
  </si>
  <si>
    <t>수입/저염/냉동/뼈제거/50g</t>
  </si>
  <si>
    <t>/선도상태가 양호한것/물코팅과다금지/HACCP인증회사제품</t>
  </si>
  <si>
    <t>갈치</t>
  </si>
  <si>
    <t>/세네갈/냉동/토막60g</t>
  </si>
  <si>
    <t>/부가식부제거/신선한원어/물코팅과다금지/HACCP인증제품</t>
  </si>
  <si>
    <t>건새우</t>
  </si>
  <si>
    <t>/수입</t>
  </si>
  <si>
    <t>/머리수염제거/깨끗하게 건조</t>
  </si>
  <si>
    <t>고등어</t>
  </si>
  <si>
    <t>/수입(노르웨이산)/냉동/토막60g/구이용</t>
  </si>
  <si>
    <t>/수입(노르웨이산)/냉동/토막60g</t>
  </si>
  <si>
    <t>고등어</t>
    <phoneticPr fontId="3" type="noConversion"/>
  </si>
  <si>
    <t>/국내산/냉동/토막60g/구이용</t>
  </si>
  <si>
    <t>/국내산/냉동/토막60g</t>
  </si>
  <si>
    <t>고등어살</t>
  </si>
  <si>
    <t>구운김</t>
  </si>
  <si>
    <t>/국내산/10장</t>
  </si>
  <si>
    <t>/구운것/자르지않은것/기름바르지않은것</t>
  </si>
  <si>
    <t>굴</t>
  </si>
  <si>
    <t>/국내산/생굴/중</t>
  </si>
  <si>
    <t>/우유빛을띄며 탄력있고 신선한것</t>
  </si>
  <si>
    <t>김</t>
  </si>
  <si>
    <t>/김밥용</t>
  </si>
  <si>
    <t>김가루</t>
  </si>
  <si>
    <t>/국내산/원초함유량 60%이상</t>
  </si>
  <si>
    <t>/포장제품/볶은것/이물질없고 절지않은것</t>
  </si>
  <si>
    <t>꽁치</t>
  </si>
  <si>
    <t>/원양산/냉동/토막45-55g</t>
  </si>
  <si>
    <t>꽃게</t>
  </si>
  <si>
    <t>/수입/냉동/25~30g</t>
  </si>
  <si>
    <t>/손질후절단/신선하며 속이꽉찬상태/물코팅과다금지/HACCP인증제품</t>
  </si>
  <si>
    <t>낙지</t>
  </si>
  <si>
    <t>/베트남산/냉동</t>
  </si>
  <si>
    <t>/눈내장제거후5-6cm로절단한것/물코팅과다금지/HACCP인증회사제품</t>
  </si>
  <si>
    <t>날치알</t>
  </si>
  <si>
    <t>/수입/냉동</t>
  </si>
  <si>
    <t>/신선한것/포장제품/HACCP인증제품</t>
  </si>
  <si>
    <t xml:space="preserve">다슬기 </t>
  </si>
  <si>
    <t>중국산/냉동/다슬기살80%이상/다슬기육수20%이하</t>
  </si>
  <si>
    <t xml:space="preserve">/신선한것/깐것/포장제품 </t>
  </si>
  <si>
    <t>다시마</t>
  </si>
  <si>
    <t>/국내산/500g</t>
  </si>
  <si>
    <t>/포장제품/두껍고 깨끗하며 흰염분없이 잘 건조된것</t>
  </si>
  <si>
    <t>다시멸치</t>
  </si>
  <si>
    <t>/국내산/남해안/1.5kg</t>
  </si>
  <si>
    <t>포</t>
  </si>
  <si>
    <t>/이물질없는것/건조상태 80%이상</t>
  </si>
  <si>
    <t>대구</t>
  </si>
  <si>
    <t>/원양산/냉동/자른것</t>
  </si>
  <si>
    <t>/부가식부제거/신선한원어/토막낸것/물코팅과다금지/HACCP인증제품</t>
  </si>
  <si>
    <t>대구살</t>
  </si>
  <si>
    <t>/원양산/냉동/토막/수입/원포장상태/뼈제거</t>
  </si>
  <si>
    <t>대구포</t>
  </si>
  <si>
    <t>/원양산/냉동/슬라이스/수입 원포장상태</t>
  </si>
  <si>
    <t>대합살</t>
  </si>
  <si>
    <t>수입/냉동</t>
  </si>
  <si>
    <t>동태</t>
  </si>
  <si>
    <t>/러시아산/냉동/토막60g</t>
  </si>
  <si>
    <t>동태포</t>
  </si>
  <si>
    <t>/러시아산/냉동/슬라이스/수입 원포장상태</t>
  </si>
  <si>
    <t>멸치액젓</t>
  </si>
  <si>
    <t>/국내산/하선정/3kg</t>
  </si>
  <si>
    <t>개</t>
  </si>
  <si>
    <t>명엽채</t>
  </si>
  <si>
    <t>/원료수입, 제조국내/명태함량 92% 이상</t>
  </si>
  <si>
    <t>/이물질 없고 건조상태가 양호한 것</t>
  </si>
  <si>
    <t>명태채</t>
  </si>
  <si>
    <t>/러시아산</t>
  </si>
  <si>
    <t>/건조상태가 양호하고 선도가좋은것</t>
  </si>
  <si>
    <t>물오징어(링)</t>
  </si>
  <si>
    <t>/국내산/냉동/몸통1.5cm/링모양 썬 것</t>
  </si>
  <si>
    <t>/신선한것/HACCP인증제품</t>
  </si>
  <si>
    <t>물오징어</t>
  </si>
  <si>
    <t>/국내산/냉동/1.5cm채썬것</t>
  </si>
  <si>
    <t>/부식부제거/물코팅과다금지/HACCP인증제품</t>
  </si>
  <si>
    <t>미역</t>
  </si>
  <si>
    <t>/국내산/완도산/1Kg</t>
  </si>
  <si>
    <t>/포장제품/깨끗하게건조된것</t>
  </si>
  <si>
    <t>방어</t>
  </si>
  <si>
    <t>방어살</t>
  </si>
  <si>
    <t>국내산/저염/냉동/뼈제거/50g</t>
  </si>
  <si>
    <t>백진미채</t>
  </si>
  <si>
    <t>/페루산/</t>
  </si>
  <si>
    <t>/깨끗하고 절지않은것</t>
  </si>
  <si>
    <t>볶음멸치</t>
  </si>
  <si>
    <t>/국내산/1.5kg/길이3cm이내/지리가이리</t>
  </si>
  <si>
    <t>/이물질없고 절지않은것/건조상태 80%이상</t>
  </si>
  <si>
    <t>북어</t>
  </si>
  <si>
    <t>/러시아</t>
  </si>
  <si>
    <t>/건조상태가 양호하며 선도가좋은것/머리꼬리껍질제거</t>
  </si>
  <si>
    <t>삼치</t>
  </si>
  <si>
    <t>/국내산/냉동/토막60g/구이용/</t>
  </si>
  <si>
    <t>삼치살</t>
  </si>
  <si>
    <t>새우젓</t>
  </si>
  <si>
    <t>/국내산</t>
  </si>
  <si>
    <t>/이물질없고 신선한것/유통기한이내</t>
  </si>
  <si>
    <t>양미리</t>
  </si>
  <si>
    <t>줄</t>
  </si>
  <si>
    <t>/70%이상건조/신선한것/700g이상</t>
  </si>
  <si>
    <t>열기</t>
  </si>
  <si>
    <t>오만둥이</t>
  </si>
  <si>
    <t>/국내산/생물</t>
  </si>
  <si>
    <t>/신선하고 몸통이 터지지않은것</t>
  </si>
  <si>
    <t>우렁이살</t>
  </si>
  <si>
    <t>/국내산/냉동/우렁이살 70%이상</t>
  </si>
  <si>
    <t>/이물질 없고 깨끗한 것</t>
  </si>
  <si>
    <t>임연수</t>
  </si>
  <si>
    <t>자숙홍합살</t>
  </si>
  <si>
    <t>/수입/냉동/자숙홍합살</t>
  </si>
  <si>
    <t>/냉동포장/신선한것</t>
  </si>
  <si>
    <t>재첩</t>
  </si>
  <si>
    <t>/냄새나지않으며 신선한것</t>
  </si>
  <si>
    <t>조기</t>
  </si>
  <si>
    <t>/황민어-침조기/원양산/수입산/냉동/토막60g</t>
  </si>
  <si>
    <t>/부가식부제거/비늘제거/신선한원어/물코팅과다금지/HACCP인증제품</t>
  </si>
  <si>
    <t>주꾸미(통)</t>
  </si>
  <si>
    <t>/수입산/절단하지않은것/크기M</t>
  </si>
  <si>
    <t>/수입원포장상태/냉동포장</t>
  </si>
  <si>
    <t>주꾸미</t>
  </si>
  <si>
    <t>/수입/냉동포장/절단</t>
  </si>
  <si>
    <t>/부가식부제거/물코팅과다금지</t>
  </si>
  <si>
    <t>참미더덕</t>
  </si>
  <si>
    <t>창란젓</t>
  </si>
  <si>
    <t>/수입/양념한것</t>
  </si>
  <si>
    <t>/신선하고 유통기한이내것</t>
  </si>
  <si>
    <t>칵테일새우</t>
  </si>
  <si>
    <t>/수입/냉동포장/선도양호(31-50)/수입 원포장상태</t>
  </si>
  <si>
    <t>/껍질내장제거/물코팅과다금지</t>
  </si>
  <si>
    <t>/수입/냉동포장/선도양호(71-90)/수입 원포장상태</t>
  </si>
  <si>
    <t>코다리</t>
  </si>
  <si>
    <t>/러시아산/절단/토막70g</t>
  </si>
  <si>
    <t>/신선한것/70%이상건조된것/물코팅과다금지</t>
  </si>
  <si>
    <t>통새우(50미)</t>
  </si>
  <si>
    <t>/화이트새우/말레이시아/50미/500g</t>
  </si>
  <si>
    <t>홍합살</t>
  </si>
  <si>
    <t>/깐것/신선한것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</si>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</sst>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0"/>
  </cellStyleXfs>
  <cellXfs count="44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4" fillId="0" borderId="2" xfId="3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3" fontId="10" fillId="0" borderId="2" xfId="1" applyNumberFormat="1" applyFont="1" applyFill="1" applyBorder="1" applyAlignment="1">
      <alignment vertical="center"/>
    </xf>
    <xf numFmtId="3" fontId="11" fillId="0" borderId="2" xfId="0" applyNumberFormat="1" applyFont="1" applyBorder="1">
      <alignment vertical="center"/>
    </xf>
    <xf numFmtId="3" fontId="12" fillId="0" borderId="2" xfId="1" applyNumberFormat="1" applyFont="1" applyBorder="1" applyAlignment="1">
      <alignment vertical="center"/>
    </xf>
    <xf numFmtId="0" fontId="9" fillId="0" borderId="2" xfId="0" applyFont="1" applyBorder="1" applyAlignment="1">
      <alignment vertical="center" shrinkToFit="1"/>
    </xf>
    <xf numFmtId="41" fontId="9" fillId="0" borderId="0" xfId="0" applyNumberFormat="1" applyFont="1">
      <alignment vertical="center"/>
    </xf>
    <xf numFmtId="0" fontId="4" fillId="0" borderId="2" xfId="3" applyFont="1" applyBorder="1" applyAlignment="1">
      <alignment horizontal="center" vertical="center" shrinkToFit="1"/>
    </xf>
    <xf numFmtId="0" fontId="4" fillId="0" borderId="2" xfId="3" applyFont="1" applyBorder="1" applyAlignment="1">
      <alignment horizontal="left" vertical="center" shrinkToFit="1"/>
    </xf>
    <xf numFmtId="0" fontId="4" fillId="0" borderId="2" xfId="3" applyFont="1" applyBorder="1" applyAlignment="1">
      <alignment horizontal="left" vertical="center" wrapText="1" shrinkToFit="1"/>
    </xf>
    <xf numFmtId="3" fontId="13" fillId="0" borderId="2" xfId="1" applyNumberFormat="1" applyFont="1" applyFill="1" applyBorder="1" applyAlignment="1">
      <alignment vertical="center"/>
    </xf>
    <xf numFmtId="0" fontId="4" fillId="0" borderId="2" xfId="3" applyFont="1" applyBorder="1" applyAlignment="1">
      <alignment vertical="center"/>
    </xf>
    <xf numFmtId="0" fontId="14" fillId="0" borderId="2" xfId="0" applyFont="1" applyBorder="1" applyAlignment="1">
      <alignment vertical="center" shrinkToFit="1"/>
    </xf>
    <xf numFmtId="3" fontId="12" fillId="0" borderId="2" xfId="1" applyNumberFormat="1" applyFont="1" applyFill="1" applyBorder="1" applyAlignment="1">
      <alignment vertical="center"/>
    </xf>
    <xf numFmtId="0" fontId="15" fillId="0" borderId="2" xfId="3" applyFont="1" applyBorder="1" applyAlignment="1">
      <alignment vertical="center"/>
    </xf>
    <xf numFmtId="0" fontId="15" fillId="0" borderId="2" xfId="3" applyFont="1" applyBorder="1" applyAlignment="1">
      <alignment horizontal="center" vertical="center" shrinkToFit="1"/>
    </xf>
    <xf numFmtId="3" fontId="13" fillId="0" borderId="2" xfId="1" applyNumberFormat="1" applyFont="1" applyFill="1" applyBorder="1" applyAlignment="1">
      <alignment horizontal="right" vertical="center"/>
    </xf>
    <xf numFmtId="0" fontId="15" fillId="0" borderId="2" xfId="0" applyFont="1" applyBorder="1" applyAlignment="1">
      <alignment vertical="center" shrinkToFit="1"/>
    </xf>
    <xf numFmtId="0" fontId="15" fillId="0" borderId="2" xfId="0" applyFont="1" applyBorder="1" applyAlignment="1">
      <alignment horizontal="center" vertical="center" shrinkToFit="1"/>
    </xf>
    <xf numFmtId="0" fontId="16" fillId="0" borderId="3" xfId="3" applyFont="1" applyBorder="1" applyAlignment="1">
      <alignment horizontal="center" vertical="center"/>
    </xf>
    <xf numFmtId="177" fontId="17" fillId="0" borderId="3" xfId="3" applyNumberFormat="1" applyFont="1" applyBorder="1" applyAlignment="1">
      <alignment horizontal="right" vertical="center"/>
    </xf>
    <xf numFmtId="176" fontId="16" fillId="0" borderId="3" xfId="3" applyNumberFormat="1" applyFont="1" applyBorder="1" applyAlignment="1">
      <alignment horizontal="right" vertical="center"/>
    </xf>
    <xf numFmtId="177" fontId="17" fillId="0" borderId="3" xfId="3" applyNumberFormat="1" applyFont="1" applyBorder="1" applyAlignment="1">
      <alignment horizontal="right" vertical="center" wrapText="1"/>
    </xf>
    <xf numFmtId="0" fontId="18" fillId="0" borderId="0" xfId="0" applyFont="1">
      <alignment vertical="center"/>
    </xf>
    <xf numFmtId="0" fontId="13" fillId="0" borderId="0" xfId="3" applyFont="1" applyAlignment="1">
      <alignment horizontal="center" vertical="center"/>
    </xf>
    <xf numFmtId="177" fontId="19" fillId="0" borderId="0" xfId="3" applyNumberFormat="1" applyFont="1" applyAlignment="1">
      <alignment horizontal="right" vertical="center"/>
    </xf>
    <xf numFmtId="176" fontId="13" fillId="0" borderId="0" xfId="3" applyNumberFormat="1" applyFont="1" applyAlignment="1">
      <alignment horizontal="right" vertical="center"/>
    </xf>
  </cellXfs>
  <cellStyles count="4">
    <cellStyle name="쉼표 [0]" xfId="1" builtinId="6"/>
    <cellStyle name="제목 1" xfId="2" builtinId="16"/>
    <cellStyle name="표준" xfId="0" builtinId="0"/>
    <cellStyle name="표준_복사본 농산물,수산물 주문서(06.11월)" xfId="3" xr:uid="{78B06FF5-6110-4D03-A396-CA62B7ED51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97E72-EEA5-4098-A988-42031F5B2D36}">
  <sheetPr>
    <pageSetUpPr fitToPage="1"/>
  </sheetPr>
  <dimension ref="A1:K68"/>
  <sheetViews>
    <sheetView tabSelected="1" view="pageBreakPreview" zoomScale="85" zoomScaleNormal="100" zoomScaleSheetLayoutView="85" workbookViewId="0">
      <pane ySplit="7" topLeftCell="A8" activePane="bottomLeft" state="frozen"/>
      <selection activeCell="D164" sqref="D164"/>
      <selection pane="bottomLeft" activeCell="D15" sqref="D15"/>
    </sheetView>
  </sheetViews>
  <sheetFormatPr defaultRowHeight="24.95" customHeight="1" x14ac:dyDescent="0.3"/>
  <cols>
    <col min="1" max="1" width="5.875" customWidth="1"/>
    <col min="2" max="2" width="15.625" customWidth="1"/>
    <col min="3" max="3" width="25.625" customWidth="1"/>
    <col min="4" max="4" width="4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45.625" customWidth="1"/>
  </cols>
  <sheetData>
    <row r="1" spans="1:11" ht="24.95" customHeight="1" thickBot="1" x14ac:dyDescent="0.35">
      <c r="A1" s="1" t="s">
        <v>0</v>
      </c>
      <c r="B1" s="1"/>
      <c r="C1" s="1"/>
      <c r="D1" s="1"/>
      <c r="E1" s="1"/>
      <c r="F1" s="2"/>
      <c r="G1" s="2"/>
      <c r="H1" s="1"/>
      <c r="I1" s="1"/>
    </row>
    <row r="2" spans="1:11" ht="24.95" customHeight="1" thickTop="1" x14ac:dyDescent="0.3"/>
    <row r="3" spans="1:11" ht="24.95" customHeight="1" x14ac:dyDescent="0.3">
      <c r="F3" s="7" t="s">
        <v>1</v>
      </c>
      <c r="G3"/>
      <c r="H3"/>
    </row>
    <row r="4" spans="1:11" ht="24.95" customHeight="1" x14ac:dyDescent="0.3">
      <c r="F4" s="7" t="s">
        <v>2</v>
      </c>
      <c r="G4"/>
      <c r="H4"/>
    </row>
    <row r="5" spans="1:11" ht="24.95" customHeight="1" x14ac:dyDescent="0.3">
      <c r="B5" s="8" t="s">
        <v>3</v>
      </c>
      <c r="F5" s="7" t="s">
        <v>4</v>
      </c>
      <c r="G5"/>
      <c r="H5"/>
    </row>
    <row r="7" spans="1:11" s="14" customFormat="1" ht="24.95" customHeight="1" x14ac:dyDescent="0.3">
      <c r="A7" s="9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10" t="s">
        <v>10</v>
      </c>
      <c r="G7" s="11" t="s">
        <v>11</v>
      </c>
      <c r="H7" s="12" t="s">
        <v>12</v>
      </c>
      <c r="I7" s="13" t="s">
        <v>13</v>
      </c>
    </row>
    <row r="8" spans="1:11" s="14" customFormat="1" ht="30" customHeight="1" x14ac:dyDescent="0.3">
      <c r="A8" s="15">
        <v>1</v>
      </c>
      <c r="B8" s="16">
        <v>3042040018</v>
      </c>
      <c r="C8" s="17" t="s">
        <v>14</v>
      </c>
      <c r="D8" s="17" t="s">
        <v>15</v>
      </c>
      <c r="E8" s="18" t="s">
        <v>16</v>
      </c>
      <c r="F8" s="19">
        <v>1</v>
      </c>
      <c r="G8" s="20"/>
      <c r="H8" s="21">
        <f t="shared" ref="H8:H66" si="0">F8*G8</f>
        <v>0</v>
      </c>
      <c r="I8" s="22" t="s">
        <v>17</v>
      </c>
      <c r="K8" s="23"/>
    </row>
    <row r="9" spans="1:11" s="14" customFormat="1" ht="30" customHeight="1" x14ac:dyDescent="0.3">
      <c r="A9" s="15">
        <v>2</v>
      </c>
      <c r="B9" s="16">
        <v>3042040019</v>
      </c>
      <c r="C9" s="17" t="s">
        <v>18</v>
      </c>
      <c r="D9" s="17" t="s">
        <v>19</v>
      </c>
      <c r="E9" s="18" t="s">
        <v>16</v>
      </c>
      <c r="F9" s="19">
        <v>1</v>
      </c>
      <c r="G9" s="20"/>
      <c r="H9" s="21">
        <f t="shared" si="0"/>
        <v>0</v>
      </c>
      <c r="I9" s="22" t="s">
        <v>17</v>
      </c>
    </row>
    <row r="10" spans="1:11" s="14" customFormat="1" ht="30" customHeight="1" x14ac:dyDescent="0.3">
      <c r="A10" s="15">
        <v>3</v>
      </c>
      <c r="B10" s="24">
        <v>3042010023</v>
      </c>
      <c r="C10" s="25" t="s">
        <v>20</v>
      </c>
      <c r="D10" s="26" t="s">
        <v>21</v>
      </c>
      <c r="E10" s="18" t="s">
        <v>22</v>
      </c>
      <c r="F10" s="27">
        <v>1900</v>
      </c>
      <c r="G10" s="20"/>
      <c r="H10" s="21">
        <f t="shared" si="0"/>
        <v>0</v>
      </c>
      <c r="I10" s="25" t="s">
        <v>23</v>
      </c>
    </row>
    <row r="11" spans="1:11" s="14" customFormat="1" ht="30" customHeight="1" x14ac:dyDescent="0.3">
      <c r="A11" s="15">
        <v>4</v>
      </c>
      <c r="B11" s="16">
        <v>3042010042</v>
      </c>
      <c r="C11" s="17" t="s">
        <v>24</v>
      </c>
      <c r="D11" s="17" t="s">
        <v>25</v>
      </c>
      <c r="E11" s="16" t="s">
        <v>22</v>
      </c>
      <c r="F11" s="27">
        <v>5</v>
      </c>
      <c r="G11" s="20"/>
      <c r="H11" s="21">
        <f t="shared" si="0"/>
        <v>0</v>
      </c>
      <c r="I11" s="22" t="s">
        <v>26</v>
      </c>
    </row>
    <row r="12" spans="1:11" s="14" customFormat="1" ht="30" customHeight="1" x14ac:dyDescent="0.3">
      <c r="A12" s="15">
        <v>5</v>
      </c>
      <c r="B12" s="16">
        <v>3042010024</v>
      </c>
      <c r="C12" s="17" t="s">
        <v>27</v>
      </c>
      <c r="D12" s="17" t="s">
        <v>28</v>
      </c>
      <c r="E12" s="18" t="s">
        <v>22</v>
      </c>
      <c r="F12" s="27">
        <v>800</v>
      </c>
      <c r="G12" s="20"/>
      <c r="H12" s="21">
        <f t="shared" si="0"/>
        <v>0</v>
      </c>
      <c r="I12" s="17" t="s">
        <v>29</v>
      </c>
    </row>
    <row r="13" spans="1:11" s="14" customFormat="1" ht="30" customHeight="1" x14ac:dyDescent="0.3">
      <c r="A13" s="15">
        <v>6</v>
      </c>
      <c r="B13" s="16">
        <v>3042040003</v>
      </c>
      <c r="C13" s="17" t="s">
        <v>30</v>
      </c>
      <c r="D13" s="17" t="s">
        <v>31</v>
      </c>
      <c r="E13" s="18" t="s">
        <v>22</v>
      </c>
      <c r="F13" s="27">
        <v>30</v>
      </c>
      <c r="G13" s="20"/>
      <c r="H13" s="21">
        <f t="shared" si="0"/>
        <v>0</v>
      </c>
      <c r="I13" s="22" t="s">
        <v>32</v>
      </c>
    </row>
    <row r="14" spans="1:11" s="14" customFormat="1" ht="30" customHeight="1" x14ac:dyDescent="0.3">
      <c r="A14" s="15">
        <v>7</v>
      </c>
      <c r="B14" s="16">
        <v>3042010026</v>
      </c>
      <c r="C14" s="17" t="s">
        <v>33</v>
      </c>
      <c r="D14" s="17" t="s">
        <v>34</v>
      </c>
      <c r="E14" s="18" t="s">
        <v>22</v>
      </c>
      <c r="F14" s="27">
        <v>10</v>
      </c>
      <c r="G14" s="20"/>
      <c r="H14" s="21">
        <f t="shared" si="0"/>
        <v>0</v>
      </c>
      <c r="I14" s="22" t="s">
        <v>29</v>
      </c>
    </row>
    <row r="15" spans="1:11" s="14" customFormat="1" ht="30" customHeight="1" x14ac:dyDescent="0.3">
      <c r="A15" s="15">
        <v>8</v>
      </c>
      <c r="B15" s="16">
        <v>3042010025</v>
      </c>
      <c r="C15" s="17" t="s">
        <v>33</v>
      </c>
      <c r="D15" s="17" t="s">
        <v>35</v>
      </c>
      <c r="E15" s="18" t="s">
        <v>22</v>
      </c>
      <c r="F15" s="27">
        <v>10</v>
      </c>
      <c r="G15" s="20"/>
      <c r="H15" s="21">
        <f t="shared" si="0"/>
        <v>0</v>
      </c>
      <c r="I15" s="22" t="s">
        <v>29</v>
      </c>
    </row>
    <row r="16" spans="1:11" s="14" customFormat="1" ht="30" customHeight="1" x14ac:dyDescent="0.3">
      <c r="A16" s="15">
        <v>9</v>
      </c>
      <c r="B16" s="16">
        <v>3042010046</v>
      </c>
      <c r="C16" s="28" t="s">
        <v>36</v>
      </c>
      <c r="D16" s="28" t="s">
        <v>37</v>
      </c>
      <c r="E16" s="24" t="s">
        <v>22</v>
      </c>
      <c r="F16" s="27">
        <v>900</v>
      </c>
      <c r="G16" s="20"/>
      <c r="H16" s="21">
        <f t="shared" si="0"/>
        <v>0</v>
      </c>
      <c r="I16" s="29" t="s">
        <v>29</v>
      </c>
    </row>
    <row r="17" spans="1:9" s="14" customFormat="1" ht="30" customHeight="1" x14ac:dyDescent="0.3">
      <c r="A17" s="15">
        <v>10</v>
      </c>
      <c r="B17" s="16">
        <v>3042010047</v>
      </c>
      <c r="C17" s="28" t="s">
        <v>36</v>
      </c>
      <c r="D17" s="28" t="s">
        <v>38</v>
      </c>
      <c r="E17" s="24" t="s">
        <v>22</v>
      </c>
      <c r="F17" s="27">
        <v>400</v>
      </c>
      <c r="G17" s="20"/>
      <c r="H17" s="30">
        <f t="shared" si="0"/>
        <v>0</v>
      </c>
      <c r="I17" s="29" t="s">
        <v>29</v>
      </c>
    </row>
    <row r="18" spans="1:9" s="14" customFormat="1" ht="30" customHeight="1" x14ac:dyDescent="0.3">
      <c r="A18" s="15">
        <v>11</v>
      </c>
      <c r="B18" s="16">
        <v>3042010043</v>
      </c>
      <c r="C18" s="17" t="s">
        <v>39</v>
      </c>
      <c r="D18" s="17" t="s">
        <v>25</v>
      </c>
      <c r="E18" s="16" t="s">
        <v>22</v>
      </c>
      <c r="F18" s="27">
        <v>5</v>
      </c>
      <c r="G18" s="20"/>
      <c r="H18" s="21">
        <f t="shared" si="0"/>
        <v>0</v>
      </c>
      <c r="I18" s="22" t="s">
        <v>26</v>
      </c>
    </row>
    <row r="19" spans="1:9" s="14" customFormat="1" ht="30" customHeight="1" x14ac:dyDescent="0.3">
      <c r="A19" s="15">
        <v>12</v>
      </c>
      <c r="B19" s="16">
        <v>3042040016</v>
      </c>
      <c r="C19" s="17" t="s">
        <v>40</v>
      </c>
      <c r="D19" s="17" t="s">
        <v>41</v>
      </c>
      <c r="E19" s="18" t="s">
        <v>16</v>
      </c>
      <c r="F19" s="27">
        <v>80</v>
      </c>
      <c r="G19" s="20"/>
      <c r="H19" s="21">
        <f t="shared" si="0"/>
        <v>0</v>
      </c>
      <c r="I19" s="22" t="s">
        <v>42</v>
      </c>
    </row>
    <row r="20" spans="1:9" s="14" customFormat="1" ht="30" customHeight="1" x14ac:dyDescent="0.3">
      <c r="A20" s="15">
        <v>13</v>
      </c>
      <c r="B20" s="16">
        <v>3042020001</v>
      </c>
      <c r="C20" s="17" t="s">
        <v>43</v>
      </c>
      <c r="D20" s="17" t="s">
        <v>44</v>
      </c>
      <c r="E20" s="18" t="s">
        <v>22</v>
      </c>
      <c r="F20" s="19">
        <v>1</v>
      </c>
      <c r="G20" s="20"/>
      <c r="H20" s="21">
        <f t="shared" si="0"/>
        <v>0</v>
      </c>
      <c r="I20" s="22" t="s">
        <v>45</v>
      </c>
    </row>
    <row r="21" spans="1:9" s="14" customFormat="1" ht="30" customHeight="1" x14ac:dyDescent="0.3">
      <c r="A21" s="15">
        <v>14</v>
      </c>
      <c r="B21" s="16">
        <v>3042040012</v>
      </c>
      <c r="C21" s="17" t="s">
        <v>46</v>
      </c>
      <c r="D21" s="17" t="s">
        <v>41</v>
      </c>
      <c r="E21" s="18" t="s">
        <v>16</v>
      </c>
      <c r="F21" s="27">
        <v>5</v>
      </c>
      <c r="G21" s="20"/>
      <c r="H21" s="21">
        <f t="shared" si="0"/>
        <v>0</v>
      </c>
      <c r="I21" s="22" t="s">
        <v>47</v>
      </c>
    </row>
    <row r="22" spans="1:9" s="14" customFormat="1" ht="30" customHeight="1" x14ac:dyDescent="0.3">
      <c r="A22" s="15">
        <v>15</v>
      </c>
      <c r="B22" s="16">
        <v>3042040005</v>
      </c>
      <c r="C22" s="17" t="s">
        <v>48</v>
      </c>
      <c r="D22" s="17" t="s">
        <v>49</v>
      </c>
      <c r="E22" s="18" t="s">
        <v>22</v>
      </c>
      <c r="F22" s="27">
        <v>250</v>
      </c>
      <c r="G22" s="20"/>
      <c r="H22" s="21">
        <f t="shared" si="0"/>
        <v>0</v>
      </c>
      <c r="I22" s="22" t="s">
        <v>50</v>
      </c>
    </row>
    <row r="23" spans="1:9" s="14" customFormat="1" ht="30" customHeight="1" x14ac:dyDescent="0.3">
      <c r="A23" s="15">
        <v>16</v>
      </c>
      <c r="B23" s="16">
        <v>3042010027</v>
      </c>
      <c r="C23" s="17" t="s">
        <v>51</v>
      </c>
      <c r="D23" s="17" t="s">
        <v>52</v>
      </c>
      <c r="E23" s="18" t="s">
        <v>22</v>
      </c>
      <c r="F23" s="27">
        <v>50</v>
      </c>
      <c r="G23" s="20"/>
      <c r="H23" s="21">
        <f t="shared" si="0"/>
        <v>0</v>
      </c>
      <c r="I23" s="22" t="s">
        <v>29</v>
      </c>
    </row>
    <row r="24" spans="1:9" s="14" customFormat="1" ht="30" customHeight="1" x14ac:dyDescent="0.3">
      <c r="A24" s="15">
        <v>17</v>
      </c>
      <c r="B24" s="16">
        <v>3042990010</v>
      </c>
      <c r="C24" s="17" t="s">
        <v>53</v>
      </c>
      <c r="D24" s="17" t="s">
        <v>54</v>
      </c>
      <c r="E24" s="18" t="s">
        <v>22</v>
      </c>
      <c r="F24" s="27">
        <v>170</v>
      </c>
      <c r="G24" s="20"/>
      <c r="H24" s="21">
        <f t="shared" si="0"/>
        <v>0</v>
      </c>
      <c r="I24" s="22" t="s">
        <v>55</v>
      </c>
    </row>
    <row r="25" spans="1:9" s="14" customFormat="1" ht="30" customHeight="1" x14ac:dyDescent="0.3">
      <c r="A25" s="15">
        <v>18</v>
      </c>
      <c r="B25" s="16">
        <v>3042990011</v>
      </c>
      <c r="C25" s="17" t="s">
        <v>56</v>
      </c>
      <c r="D25" s="17" t="s">
        <v>57</v>
      </c>
      <c r="E25" s="18" t="s">
        <v>22</v>
      </c>
      <c r="F25" s="27">
        <v>1100</v>
      </c>
      <c r="G25" s="20"/>
      <c r="H25" s="21">
        <f t="shared" si="0"/>
        <v>0</v>
      </c>
      <c r="I25" s="22" t="s">
        <v>58</v>
      </c>
    </row>
    <row r="26" spans="1:9" s="14" customFormat="1" ht="30" customHeight="1" x14ac:dyDescent="0.3">
      <c r="A26" s="15">
        <v>19</v>
      </c>
      <c r="B26" s="16">
        <v>3042990012</v>
      </c>
      <c r="C26" s="17" t="s">
        <v>59</v>
      </c>
      <c r="D26" s="17" t="s">
        <v>60</v>
      </c>
      <c r="E26" s="18" t="s">
        <v>22</v>
      </c>
      <c r="F26" s="19">
        <v>1</v>
      </c>
      <c r="G26" s="20"/>
      <c r="H26" s="21">
        <f t="shared" si="0"/>
        <v>0</v>
      </c>
      <c r="I26" s="22" t="s">
        <v>61</v>
      </c>
    </row>
    <row r="27" spans="1:9" s="14" customFormat="1" ht="30" customHeight="1" x14ac:dyDescent="0.3">
      <c r="A27" s="15">
        <v>20</v>
      </c>
      <c r="B27" s="16">
        <v>3042020002</v>
      </c>
      <c r="C27" s="17" t="s">
        <v>62</v>
      </c>
      <c r="D27" s="17" t="s">
        <v>63</v>
      </c>
      <c r="E27" s="18" t="s">
        <v>22</v>
      </c>
      <c r="F27" s="27">
        <v>30</v>
      </c>
      <c r="G27" s="20"/>
      <c r="H27" s="21">
        <f t="shared" si="0"/>
        <v>0</v>
      </c>
      <c r="I27" s="22" t="s">
        <v>64</v>
      </c>
    </row>
    <row r="28" spans="1:9" s="14" customFormat="1" ht="30" customHeight="1" x14ac:dyDescent="0.3">
      <c r="A28" s="15">
        <v>21</v>
      </c>
      <c r="B28" s="16">
        <v>3042040001</v>
      </c>
      <c r="C28" s="17" t="s">
        <v>65</v>
      </c>
      <c r="D28" s="17" t="s">
        <v>66</v>
      </c>
      <c r="E28" s="18" t="s">
        <v>22</v>
      </c>
      <c r="F28" s="27">
        <v>45</v>
      </c>
      <c r="G28" s="20"/>
      <c r="H28" s="21">
        <f t="shared" si="0"/>
        <v>0</v>
      </c>
      <c r="I28" s="22" t="s">
        <v>67</v>
      </c>
    </row>
    <row r="29" spans="1:9" s="14" customFormat="1" ht="30" customHeight="1" x14ac:dyDescent="0.3">
      <c r="A29" s="15">
        <v>22</v>
      </c>
      <c r="B29" s="16">
        <v>3042040004</v>
      </c>
      <c r="C29" s="17" t="s">
        <v>68</v>
      </c>
      <c r="D29" s="17" t="s">
        <v>69</v>
      </c>
      <c r="E29" s="18" t="s">
        <v>70</v>
      </c>
      <c r="F29" s="27">
        <v>1050</v>
      </c>
      <c r="G29" s="20"/>
      <c r="H29" s="21">
        <f t="shared" si="0"/>
        <v>0</v>
      </c>
      <c r="I29" s="22" t="s">
        <v>71</v>
      </c>
    </row>
    <row r="30" spans="1:9" s="14" customFormat="1" ht="30" customHeight="1" x14ac:dyDescent="0.3">
      <c r="A30" s="15">
        <v>23</v>
      </c>
      <c r="B30" s="16">
        <v>3042010005</v>
      </c>
      <c r="C30" s="17" t="s">
        <v>72</v>
      </c>
      <c r="D30" s="17" t="s">
        <v>73</v>
      </c>
      <c r="E30" s="18" t="s">
        <v>22</v>
      </c>
      <c r="F30" s="27">
        <v>950</v>
      </c>
      <c r="G30" s="20"/>
      <c r="H30" s="21">
        <f t="shared" si="0"/>
        <v>0</v>
      </c>
      <c r="I30" s="22" t="s">
        <v>74</v>
      </c>
    </row>
    <row r="31" spans="1:9" s="14" customFormat="1" ht="30" customHeight="1" x14ac:dyDescent="0.3">
      <c r="A31" s="15">
        <v>24</v>
      </c>
      <c r="B31" s="16">
        <v>3042010041</v>
      </c>
      <c r="C31" s="17" t="s">
        <v>75</v>
      </c>
      <c r="D31" s="17" t="s">
        <v>76</v>
      </c>
      <c r="E31" s="18" t="s">
        <v>22</v>
      </c>
      <c r="F31" s="27">
        <v>60</v>
      </c>
      <c r="G31" s="20"/>
      <c r="H31" s="21">
        <f t="shared" si="0"/>
        <v>0</v>
      </c>
      <c r="I31" s="22" t="s">
        <v>26</v>
      </c>
    </row>
    <row r="32" spans="1:9" s="14" customFormat="1" ht="30" customHeight="1" x14ac:dyDescent="0.3">
      <c r="A32" s="15">
        <v>25</v>
      </c>
      <c r="B32" s="16">
        <v>3042010040</v>
      </c>
      <c r="C32" s="17" t="s">
        <v>77</v>
      </c>
      <c r="D32" s="17" t="s">
        <v>78</v>
      </c>
      <c r="E32" s="18" t="s">
        <v>22</v>
      </c>
      <c r="F32" s="27">
        <v>5</v>
      </c>
      <c r="G32" s="20"/>
      <c r="H32" s="21">
        <f t="shared" si="0"/>
        <v>0</v>
      </c>
      <c r="I32" s="22" t="s">
        <v>26</v>
      </c>
    </row>
    <row r="33" spans="1:9" s="14" customFormat="1" ht="30" customHeight="1" x14ac:dyDescent="0.3">
      <c r="A33" s="15">
        <v>26</v>
      </c>
      <c r="B33" s="16">
        <v>3042020003</v>
      </c>
      <c r="C33" s="17" t="s">
        <v>79</v>
      </c>
      <c r="D33" s="17" t="s">
        <v>80</v>
      </c>
      <c r="E33" s="18" t="s">
        <v>22</v>
      </c>
      <c r="F33" s="27">
        <v>50</v>
      </c>
      <c r="G33" s="20"/>
      <c r="H33" s="21">
        <f t="shared" si="0"/>
        <v>0</v>
      </c>
      <c r="I33" s="22"/>
    </row>
    <row r="34" spans="1:9" s="14" customFormat="1" ht="30" customHeight="1" x14ac:dyDescent="0.3">
      <c r="A34" s="15">
        <v>27</v>
      </c>
      <c r="B34" s="16">
        <v>3042010006</v>
      </c>
      <c r="C34" s="17" t="s">
        <v>81</v>
      </c>
      <c r="D34" s="17" t="s">
        <v>82</v>
      </c>
      <c r="E34" s="18" t="s">
        <v>22</v>
      </c>
      <c r="F34" s="27">
        <v>2100</v>
      </c>
      <c r="G34" s="20"/>
      <c r="H34" s="21">
        <f t="shared" si="0"/>
        <v>0</v>
      </c>
      <c r="I34" s="22" t="s">
        <v>74</v>
      </c>
    </row>
    <row r="35" spans="1:9" s="14" customFormat="1" ht="30" customHeight="1" x14ac:dyDescent="0.3">
      <c r="A35" s="15">
        <v>28</v>
      </c>
      <c r="B35" s="16">
        <v>3042010007</v>
      </c>
      <c r="C35" s="17" t="s">
        <v>83</v>
      </c>
      <c r="D35" s="17" t="s">
        <v>84</v>
      </c>
      <c r="E35" s="18" t="s">
        <v>22</v>
      </c>
      <c r="F35" s="27">
        <v>30</v>
      </c>
      <c r="G35" s="20"/>
      <c r="H35" s="21">
        <f t="shared" si="0"/>
        <v>0</v>
      </c>
      <c r="I35" s="22" t="s">
        <v>26</v>
      </c>
    </row>
    <row r="36" spans="1:9" s="14" customFormat="1" ht="30" customHeight="1" x14ac:dyDescent="0.3">
      <c r="A36" s="15">
        <v>29</v>
      </c>
      <c r="B36" s="16">
        <v>3042050003</v>
      </c>
      <c r="C36" s="17" t="s">
        <v>85</v>
      </c>
      <c r="D36" s="17" t="s">
        <v>86</v>
      </c>
      <c r="E36" s="18" t="s">
        <v>87</v>
      </c>
      <c r="F36" s="27">
        <v>45</v>
      </c>
      <c r="G36" s="20"/>
      <c r="H36" s="21">
        <f t="shared" si="0"/>
        <v>0</v>
      </c>
      <c r="I36" s="22"/>
    </row>
    <row r="37" spans="1:9" s="14" customFormat="1" ht="30" customHeight="1" x14ac:dyDescent="0.3">
      <c r="A37" s="15">
        <v>30</v>
      </c>
      <c r="B37" s="16">
        <v>3042040015</v>
      </c>
      <c r="C37" s="31" t="s">
        <v>88</v>
      </c>
      <c r="D37" s="31" t="s">
        <v>89</v>
      </c>
      <c r="E37" s="32" t="s">
        <v>22</v>
      </c>
      <c r="F37" s="33">
        <v>30</v>
      </c>
      <c r="G37" s="20"/>
      <c r="H37" s="21">
        <f t="shared" si="0"/>
        <v>0</v>
      </c>
      <c r="I37" s="34" t="s">
        <v>90</v>
      </c>
    </row>
    <row r="38" spans="1:9" s="14" customFormat="1" ht="30" customHeight="1" x14ac:dyDescent="0.3">
      <c r="A38" s="15">
        <v>31</v>
      </c>
      <c r="B38" s="16">
        <v>3042040006</v>
      </c>
      <c r="C38" s="17" t="s">
        <v>91</v>
      </c>
      <c r="D38" s="17" t="s">
        <v>92</v>
      </c>
      <c r="E38" s="18" t="s">
        <v>22</v>
      </c>
      <c r="F38" s="27">
        <v>270</v>
      </c>
      <c r="G38" s="20"/>
      <c r="H38" s="21">
        <f t="shared" si="0"/>
        <v>0</v>
      </c>
      <c r="I38" s="22" t="s">
        <v>93</v>
      </c>
    </row>
    <row r="39" spans="1:9" s="14" customFormat="1" ht="30" customHeight="1" x14ac:dyDescent="0.3">
      <c r="A39" s="15">
        <v>32</v>
      </c>
      <c r="B39" s="16">
        <v>3042020012</v>
      </c>
      <c r="C39" s="17" t="s">
        <v>94</v>
      </c>
      <c r="D39" s="17" t="s">
        <v>95</v>
      </c>
      <c r="E39" s="18" t="s">
        <v>22</v>
      </c>
      <c r="F39" s="27">
        <v>190</v>
      </c>
      <c r="G39" s="20"/>
      <c r="H39" s="21">
        <f t="shared" si="0"/>
        <v>0</v>
      </c>
      <c r="I39" s="22" t="s">
        <v>96</v>
      </c>
    </row>
    <row r="40" spans="1:9" s="14" customFormat="1" ht="30" customHeight="1" x14ac:dyDescent="0.3">
      <c r="A40" s="15">
        <v>33</v>
      </c>
      <c r="B40" s="16">
        <v>3042990004</v>
      </c>
      <c r="C40" s="17" t="s">
        <v>97</v>
      </c>
      <c r="D40" s="17" t="s">
        <v>98</v>
      </c>
      <c r="E40" s="18" t="s">
        <v>22</v>
      </c>
      <c r="F40" s="27">
        <v>1150</v>
      </c>
      <c r="G40" s="20"/>
      <c r="H40" s="21">
        <f t="shared" si="0"/>
        <v>0</v>
      </c>
      <c r="I40" s="22" t="s">
        <v>99</v>
      </c>
    </row>
    <row r="41" spans="1:9" s="14" customFormat="1" ht="30" customHeight="1" x14ac:dyDescent="0.3">
      <c r="A41" s="15">
        <v>34</v>
      </c>
      <c r="B41" s="16">
        <v>3042030002</v>
      </c>
      <c r="C41" s="17" t="s">
        <v>100</v>
      </c>
      <c r="D41" s="17" t="s">
        <v>101</v>
      </c>
      <c r="E41" s="18" t="s">
        <v>16</v>
      </c>
      <c r="F41" s="27">
        <v>150</v>
      </c>
      <c r="G41" s="20"/>
      <c r="H41" s="21">
        <f t="shared" si="0"/>
        <v>0</v>
      </c>
      <c r="I41" s="22" t="s">
        <v>102</v>
      </c>
    </row>
    <row r="42" spans="1:9" s="14" customFormat="1" ht="30" customHeight="1" x14ac:dyDescent="0.3">
      <c r="A42" s="15">
        <v>35</v>
      </c>
      <c r="B42" s="16">
        <v>3042010008</v>
      </c>
      <c r="C42" s="17" t="s">
        <v>103</v>
      </c>
      <c r="D42" s="17" t="s">
        <v>38</v>
      </c>
      <c r="E42" s="18" t="s">
        <v>22</v>
      </c>
      <c r="F42" s="27">
        <v>1550</v>
      </c>
      <c r="G42" s="20"/>
      <c r="H42" s="21">
        <f t="shared" si="0"/>
        <v>0</v>
      </c>
      <c r="I42" s="22" t="s">
        <v>29</v>
      </c>
    </row>
    <row r="43" spans="1:9" s="14" customFormat="1" ht="30" customHeight="1" x14ac:dyDescent="0.3">
      <c r="A43" s="15">
        <v>36</v>
      </c>
      <c r="B43" s="16">
        <v>3042010045</v>
      </c>
      <c r="C43" s="17" t="s">
        <v>104</v>
      </c>
      <c r="D43" s="17" t="s">
        <v>105</v>
      </c>
      <c r="E43" s="16" t="s">
        <v>22</v>
      </c>
      <c r="F43" s="27">
        <v>10</v>
      </c>
      <c r="G43" s="20"/>
      <c r="H43" s="21">
        <f t="shared" si="0"/>
        <v>0</v>
      </c>
      <c r="I43" s="22" t="s">
        <v>26</v>
      </c>
    </row>
    <row r="44" spans="1:9" s="14" customFormat="1" ht="30" customHeight="1" x14ac:dyDescent="0.3">
      <c r="A44" s="15">
        <v>37</v>
      </c>
      <c r="B44" s="16">
        <v>3042040009</v>
      </c>
      <c r="C44" s="17" t="s">
        <v>106</v>
      </c>
      <c r="D44" s="17" t="s">
        <v>107</v>
      </c>
      <c r="E44" s="16" t="s">
        <v>22</v>
      </c>
      <c r="F44" s="27">
        <v>220</v>
      </c>
      <c r="G44" s="20"/>
      <c r="H44" s="21">
        <f t="shared" si="0"/>
        <v>0</v>
      </c>
      <c r="I44" s="17" t="s">
        <v>108</v>
      </c>
    </row>
    <row r="45" spans="1:9" s="14" customFormat="1" ht="30" customHeight="1" x14ac:dyDescent="0.3">
      <c r="A45" s="15">
        <v>38</v>
      </c>
      <c r="B45" s="16">
        <v>3042040008</v>
      </c>
      <c r="C45" s="17" t="s">
        <v>109</v>
      </c>
      <c r="D45" s="17" t="s">
        <v>110</v>
      </c>
      <c r="E45" s="18" t="s">
        <v>70</v>
      </c>
      <c r="F45" s="27">
        <v>95</v>
      </c>
      <c r="G45" s="20"/>
      <c r="H45" s="21">
        <f t="shared" si="0"/>
        <v>0</v>
      </c>
      <c r="I45" s="22" t="s">
        <v>111</v>
      </c>
    </row>
    <row r="46" spans="1:9" s="14" customFormat="1" ht="30" customHeight="1" x14ac:dyDescent="0.3">
      <c r="A46" s="15">
        <v>39</v>
      </c>
      <c r="B46" s="16">
        <v>3042040007</v>
      </c>
      <c r="C46" s="17" t="s">
        <v>112</v>
      </c>
      <c r="D46" s="17" t="s">
        <v>113</v>
      </c>
      <c r="E46" s="18" t="s">
        <v>22</v>
      </c>
      <c r="F46" s="27">
        <v>140</v>
      </c>
      <c r="G46" s="20"/>
      <c r="H46" s="21">
        <f t="shared" si="0"/>
        <v>0</v>
      </c>
      <c r="I46" s="22" t="s">
        <v>114</v>
      </c>
    </row>
    <row r="47" spans="1:9" s="14" customFormat="1" ht="30" customHeight="1" x14ac:dyDescent="0.3">
      <c r="A47" s="15">
        <v>40</v>
      </c>
      <c r="B47" s="16">
        <v>3042010030</v>
      </c>
      <c r="C47" s="17" t="s">
        <v>115</v>
      </c>
      <c r="D47" s="17" t="s">
        <v>116</v>
      </c>
      <c r="E47" s="18" t="s">
        <v>22</v>
      </c>
      <c r="F47" s="27">
        <v>1000</v>
      </c>
      <c r="G47" s="20"/>
      <c r="H47" s="21">
        <f t="shared" si="0"/>
        <v>0</v>
      </c>
      <c r="I47" s="22" t="s">
        <v>29</v>
      </c>
    </row>
    <row r="48" spans="1:9" s="14" customFormat="1" ht="30" customHeight="1" x14ac:dyDescent="0.3">
      <c r="A48" s="15">
        <v>41</v>
      </c>
      <c r="B48" s="16">
        <v>3042010044</v>
      </c>
      <c r="C48" s="17" t="s">
        <v>117</v>
      </c>
      <c r="D48" s="17" t="s">
        <v>105</v>
      </c>
      <c r="E48" s="16" t="s">
        <v>22</v>
      </c>
      <c r="F48" s="27">
        <v>10</v>
      </c>
      <c r="G48" s="20"/>
      <c r="H48" s="21">
        <f t="shared" si="0"/>
        <v>0</v>
      </c>
      <c r="I48" s="22" t="s">
        <v>26</v>
      </c>
    </row>
    <row r="49" spans="1:9" s="14" customFormat="1" ht="30" customHeight="1" x14ac:dyDescent="0.3">
      <c r="A49" s="15">
        <v>42</v>
      </c>
      <c r="B49" s="16">
        <v>3042050006</v>
      </c>
      <c r="C49" s="17" t="s">
        <v>118</v>
      </c>
      <c r="D49" s="17" t="s">
        <v>119</v>
      </c>
      <c r="E49" s="18" t="s">
        <v>22</v>
      </c>
      <c r="F49" s="27">
        <v>35</v>
      </c>
      <c r="G49" s="20"/>
      <c r="H49" s="21">
        <f t="shared" si="0"/>
        <v>0</v>
      </c>
      <c r="I49" s="22" t="s">
        <v>120</v>
      </c>
    </row>
    <row r="50" spans="1:9" s="14" customFormat="1" ht="30" customHeight="1" x14ac:dyDescent="0.3">
      <c r="A50" s="15">
        <v>43</v>
      </c>
      <c r="B50" s="16">
        <v>3042010014</v>
      </c>
      <c r="C50" s="17" t="s">
        <v>121</v>
      </c>
      <c r="D50" s="17" t="s">
        <v>119</v>
      </c>
      <c r="E50" s="18" t="s">
        <v>122</v>
      </c>
      <c r="F50" s="19">
        <v>1</v>
      </c>
      <c r="G50" s="20"/>
      <c r="H50" s="21">
        <f t="shared" si="0"/>
        <v>0</v>
      </c>
      <c r="I50" s="22" t="s">
        <v>123</v>
      </c>
    </row>
    <row r="51" spans="1:9" s="14" customFormat="1" ht="30" customHeight="1" x14ac:dyDescent="0.3">
      <c r="A51" s="15">
        <v>44</v>
      </c>
      <c r="B51" s="16">
        <v>3042010015</v>
      </c>
      <c r="C51" s="17" t="s">
        <v>124</v>
      </c>
      <c r="D51" s="17" t="s">
        <v>21</v>
      </c>
      <c r="E51" s="18" t="s">
        <v>22</v>
      </c>
      <c r="F51" s="27">
        <v>1550</v>
      </c>
      <c r="G51" s="20"/>
      <c r="H51" s="21">
        <f t="shared" si="0"/>
        <v>0</v>
      </c>
      <c r="I51" s="22" t="s">
        <v>23</v>
      </c>
    </row>
    <row r="52" spans="1:9" s="14" customFormat="1" ht="30" customHeight="1" x14ac:dyDescent="0.3">
      <c r="A52" s="15">
        <v>45</v>
      </c>
      <c r="B52" s="16">
        <v>3042990015</v>
      </c>
      <c r="C52" s="17" t="s">
        <v>125</v>
      </c>
      <c r="D52" s="17" t="s">
        <v>126</v>
      </c>
      <c r="E52" s="18" t="s">
        <v>22</v>
      </c>
      <c r="F52" s="27">
        <v>20</v>
      </c>
      <c r="G52" s="20"/>
      <c r="H52" s="21">
        <f t="shared" si="0"/>
        <v>0</v>
      </c>
      <c r="I52" s="22" t="s">
        <v>127</v>
      </c>
    </row>
    <row r="53" spans="1:9" s="14" customFormat="1" ht="30" customHeight="1" x14ac:dyDescent="0.3">
      <c r="A53" s="15">
        <v>46</v>
      </c>
      <c r="B53" s="16">
        <v>3042020011</v>
      </c>
      <c r="C53" s="17" t="s">
        <v>128</v>
      </c>
      <c r="D53" s="17" t="s">
        <v>129</v>
      </c>
      <c r="E53" s="18" t="s">
        <v>22</v>
      </c>
      <c r="F53" s="27">
        <v>20</v>
      </c>
      <c r="G53" s="20"/>
      <c r="H53" s="21">
        <f t="shared" si="0"/>
        <v>0</v>
      </c>
      <c r="I53" s="22" t="s">
        <v>130</v>
      </c>
    </row>
    <row r="54" spans="1:9" s="14" customFormat="1" ht="30" customHeight="1" x14ac:dyDescent="0.3">
      <c r="A54" s="15">
        <v>47</v>
      </c>
      <c r="B54" s="16">
        <v>3042010032</v>
      </c>
      <c r="C54" s="17" t="s">
        <v>131</v>
      </c>
      <c r="D54" s="17" t="s">
        <v>21</v>
      </c>
      <c r="E54" s="18" t="s">
        <v>22</v>
      </c>
      <c r="F54" s="27">
        <v>1900</v>
      </c>
      <c r="G54" s="20"/>
      <c r="H54" s="21">
        <f t="shared" si="0"/>
        <v>0</v>
      </c>
      <c r="I54" s="22" t="s">
        <v>29</v>
      </c>
    </row>
    <row r="55" spans="1:9" s="14" customFormat="1" ht="30" customHeight="1" x14ac:dyDescent="0.3">
      <c r="A55" s="15">
        <v>48</v>
      </c>
      <c r="B55" s="16">
        <v>3042020013</v>
      </c>
      <c r="C55" s="17" t="s">
        <v>132</v>
      </c>
      <c r="D55" s="17" t="s">
        <v>133</v>
      </c>
      <c r="E55" s="16" t="s">
        <v>22</v>
      </c>
      <c r="F55" s="27">
        <v>20</v>
      </c>
      <c r="G55" s="20"/>
      <c r="H55" s="21">
        <f t="shared" si="0"/>
        <v>0</v>
      </c>
      <c r="I55" s="22" t="s">
        <v>134</v>
      </c>
    </row>
    <row r="56" spans="1:9" s="14" customFormat="1" ht="30" customHeight="1" x14ac:dyDescent="0.3">
      <c r="A56" s="15">
        <v>49</v>
      </c>
      <c r="B56" s="16">
        <v>3042020005</v>
      </c>
      <c r="C56" s="17" t="s">
        <v>135</v>
      </c>
      <c r="D56" s="17" t="s">
        <v>126</v>
      </c>
      <c r="E56" s="18" t="s">
        <v>22</v>
      </c>
      <c r="F56" s="19">
        <v>1</v>
      </c>
      <c r="G56" s="20"/>
      <c r="H56" s="21">
        <f t="shared" si="0"/>
        <v>0</v>
      </c>
      <c r="I56" s="22" t="s">
        <v>136</v>
      </c>
    </row>
    <row r="57" spans="1:9" s="14" customFormat="1" ht="30" customHeight="1" x14ac:dyDescent="0.3">
      <c r="A57" s="15">
        <v>50</v>
      </c>
      <c r="B57" s="16">
        <v>3042010033</v>
      </c>
      <c r="C57" s="17" t="s">
        <v>137</v>
      </c>
      <c r="D57" s="17" t="s">
        <v>138</v>
      </c>
      <c r="E57" s="16" t="s">
        <v>22</v>
      </c>
      <c r="F57" s="27">
        <v>320</v>
      </c>
      <c r="G57" s="20"/>
      <c r="H57" s="21">
        <f t="shared" si="0"/>
        <v>0</v>
      </c>
      <c r="I57" s="17" t="s">
        <v>139</v>
      </c>
    </row>
    <row r="58" spans="1:9" s="14" customFormat="1" ht="30" customHeight="1" x14ac:dyDescent="0.3">
      <c r="A58" s="15">
        <v>51</v>
      </c>
      <c r="B58" s="16">
        <v>3042990019</v>
      </c>
      <c r="C58" s="17" t="s">
        <v>140</v>
      </c>
      <c r="D58" s="17" t="s">
        <v>141</v>
      </c>
      <c r="E58" s="18" t="s">
        <v>22</v>
      </c>
      <c r="F58" s="27">
        <v>140</v>
      </c>
      <c r="G58" s="20"/>
      <c r="H58" s="21">
        <f t="shared" si="0"/>
        <v>0</v>
      </c>
      <c r="I58" s="22" t="s">
        <v>142</v>
      </c>
    </row>
    <row r="59" spans="1:9" s="14" customFormat="1" ht="30" customHeight="1" x14ac:dyDescent="0.3">
      <c r="A59" s="15">
        <v>52</v>
      </c>
      <c r="B59" s="16">
        <v>3042990005</v>
      </c>
      <c r="C59" s="34" t="s">
        <v>143</v>
      </c>
      <c r="D59" s="34" t="s">
        <v>144</v>
      </c>
      <c r="E59" s="35" t="s">
        <v>22</v>
      </c>
      <c r="F59" s="27">
        <v>920</v>
      </c>
      <c r="G59" s="20"/>
      <c r="H59" s="21">
        <f t="shared" si="0"/>
        <v>0</v>
      </c>
      <c r="I59" s="34" t="s">
        <v>145</v>
      </c>
    </row>
    <row r="60" spans="1:9" s="14" customFormat="1" ht="30" customHeight="1" x14ac:dyDescent="0.3">
      <c r="A60" s="15">
        <v>53</v>
      </c>
      <c r="B60" s="16">
        <v>3042990009</v>
      </c>
      <c r="C60" s="34" t="s">
        <v>146</v>
      </c>
      <c r="D60" s="34" t="s">
        <v>126</v>
      </c>
      <c r="E60" s="35" t="s">
        <v>22</v>
      </c>
      <c r="F60" s="19">
        <v>1</v>
      </c>
      <c r="G60" s="20"/>
      <c r="H60" s="21">
        <f t="shared" si="0"/>
        <v>0</v>
      </c>
      <c r="I60" s="34" t="s">
        <v>127</v>
      </c>
    </row>
    <row r="61" spans="1:9" s="14" customFormat="1" ht="30" customHeight="1" x14ac:dyDescent="0.3">
      <c r="A61" s="15">
        <v>54</v>
      </c>
      <c r="B61" s="16">
        <v>3042050010</v>
      </c>
      <c r="C61" s="17" t="s">
        <v>147</v>
      </c>
      <c r="D61" s="17" t="s">
        <v>148</v>
      </c>
      <c r="E61" s="18" t="s">
        <v>22</v>
      </c>
      <c r="F61" s="19">
        <v>1</v>
      </c>
      <c r="G61" s="20"/>
      <c r="H61" s="21">
        <f t="shared" si="0"/>
        <v>0</v>
      </c>
      <c r="I61" s="22" t="s">
        <v>149</v>
      </c>
    </row>
    <row r="62" spans="1:9" s="14" customFormat="1" ht="30" customHeight="1" x14ac:dyDescent="0.3">
      <c r="A62" s="15">
        <v>55</v>
      </c>
      <c r="B62" s="16">
        <v>3042990014</v>
      </c>
      <c r="C62" s="17" t="s">
        <v>150</v>
      </c>
      <c r="D62" s="17" t="s">
        <v>151</v>
      </c>
      <c r="E62" s="18" t="s">
        <v>22</v>
      </c>
      <c r="F62" s="27">
        <v>760</v>
      </c>
      <c r="G62" s="20"/>
      <c r="H62" s="21">
        <f t="shared" si="0"/>
        <v>0</v>
      </c>
      <c r="I62" s="22" t="s">
        <v>152</v>
      </c>
    </row>
    <row r="63" spans="1:9" s="14" customFormat="1" ht="30" customHeight="1" x14ac:dyDescent="0.3">
      <c r="A63" s="15">
        <v>56</v>
      </c>
      <c r="B63" s="16">
        <v>3042990006</v>
      </c>
      <c r="C63" s="17" t="s">
        <v>150</v>
      </c>
      <c r="D63" s="17" t="s">
        <v>153</v>
      </c>
      <c r="E63" s="18" t="s">
        <v>22</v>
      </c>
      <c r="F63" s="27">
        <v>280</v>
      </c>
      <c r="G63" s="20"/>
      <c r="H63" s="21">
        <f t="shared" si="0"/>
        <v>0</v>
      </c>
      <c r="I63" s="22" t="s">
        <v>152</v>
      </c>
    </row>
    <row r="64" spans="1:9" s="14" customFormat="1" ht="30" customHeight="1" x14ac:dyDescent="0.3">
      <c r="A64" s="15">
        <v>57</v>
      </c>
      <c r="B64" s="16">
        <v>3042010021</v>
      </c>
      <c r="C64" s="17" t="s">
        <v>154</v>
      </c>
      <c r="D64" s="17" t="s">
        <v>155</v>
      </c>
      <c r="E64" s="18" t="s">
        <v>22</v>
      </c>
      <c r="F64" s="27">
        <v>1900</v>
      </c>
      <c r="G64" s="20"/>
      <c r="H64" s="21">
        <f t="shared" si="0"/>
        <v>0</v>
      </c>
      <c r="I64" s="22" t="s">
        <v>156</v>
      </c>
    </row>
    <row r="65" spans="1:9" s="14" customFormat="1" ht="30" customHeight="1" x14ac:dyDescent="0.3">
      <c r="A65" s="15">
        <v>58</v>
      </c>
      <c r="B65" s="16">
        <v>3042990018</v>
      </c>
      <c r="C65" s="17" t="s">
        <v>157</v>
      </c>
      <c r="D65" s="17" t="s">
        <v>158</v>
      </c>
      <c r="E65" s="18" t="s">
        <v>22</v>
      </c>
      <c r="F65" s="27">
        <v>20</v>
      </c>
      <c r="G65" s="20"/>
      <c r="H65" s="21">
        <f t="shared" si="0"/>
        <v>0</v>
      </c>
      <c r="I65" s="22" t="s">
        <v>142</v>
      </c>
    </row>
    <row r="66" spans="1:9" s="14" customFormat="1" ht="30" customHeight="1" thickBot="1" x14ac:dyDescent="0.35">
      <c r="A66" s="15">
        <v>59</v>
      </c>
      <c r="B66" s="16">
        <v>3042020007</v>
      </c>
      <c r="C66" s="17" t="s">
        <v>159</v>
      </c>
      <c r="D66" s="17" t="s">
        <v>126</v>
      </c>
      <c r="E66" s="18" t="s">
        <v>22</v>
      </c>
      <c r="F66" s="27">
        <v>60</v>
      </c>
      <c r="G66" s="20"/>
      <c r="H66" s="21">
        <f t="shared" si="0"/>
        <v>0</v>
      </c>
      <c r="I66" s="22" t="s">
        <v>160</v>
      </c>
    </row>
    <row r="67" spans="1:9" s="40" customFormat="1" ht="30" customHeight="1" thickTop="1" x14ac:dyDescent="0.3">
      <c r="A67" s="36" t="s">
        <v>161</v>
      </c>
      <c r="B67" s="36"/>
      <c r="C67" s="36"/>
      <c r="D67" s="36"/>
      <c r="E67" s="36"/>
      <c r="F67" s="37">
        <f>SUM(F8:F66)</f>
        <v>22848</v>
      </c>
      <c r="G67" s="38"/>
      <c r="H67" s="37">
        <f>SUM(H8:H66)</f>
        <v>0</v>
      </c>
      <c r="I67" s="39"/>
    </row>
    <row r="68" spans="1:9" s="14" customFormat="1" ht="30" customHeight="1" x14ac:dyDescent="0.3">
      <c r="A68" s="41"/>
      <c r="B68" s="41"/>
      <c r="C68" s="41"/>
      <c r="D68" s="41"/>
      <c r="E68" s="41"/>
      <c r="F68" s="42"/>
      <c r="G68" s="43"/>
      <c r="H68" s="42"/>
    </row>
  </sheetData>
  <mergeCells count="1">
    <mergeCell ref="A67:E67"/>
  </mergeCells>
  <phoneticPr fontId="3" type="noConversion"/>
  <pageMargins left="0.25" right="0.25" top="0.75" bottom="0.75" header="0.3" footer="0.3"/>
  <pageSetup paperSize="9" scale="44" fitToHeight="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수산(양식)</vt:lpstr>
      <vt:lpstr>'수산(양식)'!Print_Area</vt:lpstr>
      <vt:lpstr>'수산(양식)'!Print_Titles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2026-10-12T06:09:10Z</dcterms:created>
  <dcterms:modified xsi:type="dcterms:W3CDTF">2026-10-12T06:09:19Z</dcterms:modified>
</cp:coreProperties>
</file>