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1월 계약시작\2. 공산품1_6개월\2. 새로운 입찰 (1년)\"/>
    </mc:Choice>
  </mc:AlternateContent>
  <xr:revisionPtr revIDLastSave="0" documentId="13_ncr:1_{5BEECDCA-B523-4812-870C-87CD085ADD65}" xr6:coauthVersionLast="47" xr6:coauthVersionMax="47" xr10:uidLastSave="{00000000-0000-0000-0000-000000000000}"/>
  <bookViews>
    <workbookView xWindow="28740" yWindow="-60" windowWidth="28920" windowHeight="15600" xr2:uid="{8D4FB200-9F9D-41F7-81C0-BC9D98114183}"/>
  </bookViews>
  <sheets>
    <sheet name="공산1" sheetId="1" r:id="rId1"/>
  </sheets>
  <definedNames>
    <definedName name="_xlnm._FilterDatabase" localSheetId="0" hidden="1">공산1!#REF!</definedName>
    <definedName name="_xlnm.Print_Area" localSheetId="0">공산1!$A$1:$I$230</definedName>
    <definedName name="_xlnm.Print_Titles" localSheetId="0">공산1!$7:$7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9" i="1" l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229" i="1" s="1"/>
</calcChain>
</file>

<file path=xl/sharedStrings.xml><?xml version="1.0" encoding="utf-8"?>
<sst xmlns="http://schemas.openxmlformats.org/spreadsheetml/2006/main" count="702" uniqueCount="452">
  <si>
    <t>◎ 사업자등록번호:</t>
    <phoneticPr fontId="3" type="noConversion"/>
  </si>
  <si>
    <t>◎ 업체명: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</si>
  <si>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</si>
  <si>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</si>
  <si>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</si>
  <si>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</si>
  <si>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</si>
  <si>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</si>
  <si>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</si>
  <si>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</si>
  <si>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</si>
  <si>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개</t>
  </si>
  <si>
    <t>합계</t>
  </si>
  <si>
    <t>비고</t>
    <phoneticPr fontId="3" type="noConversion"/>
  </si>
  <si>
    <t>1000 아일랜드드레싱</t>
  </si>
  <si>
    <t>/오뚜기/250g</t>
  </si>
  <si>
    <t>감자물만두</t>
  </si>
  <si>
    <t>/담두/1kg/9g*110개/돼지고기(국산),닭고기(국산)</t>
  </si>
  <si>
    <t>봉</t>
  </si>
  <si>
    <t>건메밀면</t>
    <phoneticPr fontId="3" type="noConversion"/>
  </si>
  <si>
    <r>
      <t>/면사랑/1kg/</t>
    </r>
    <r>
      <rPr>
        <sz val="11"/>
        <color rgb="FFFF0000"/>
        <rFont val="맑은 고딕"/>
        <family val="3"/>
        <charset val="129"/>
      </rPr>
      <t>메밀7.4% →7.3%</t>
    </r>
    <r>
      <rPr>
        <sz val="11"/>
        <rFont val="맑은 고딕"/>
        <family val="3"/>
        <charset val="129"/>
      </rPr>
      <t>이상</t>
    </r>
    <phoneticPr fontId="3" type="noConversion"/>
  </si>
  <si>
    <t>kg</t>
  </si>
  <si>
    <t>건블루베리</t>
  </si>
  <si>
    <t>/미국산/블루베리70%이상/</t>
  </si>
  <si>
    <t>건포도</t>
  </si>
  <si>
    <t>/수입/1kg</t>
  </si>
  <si>
    <t>겨자분</t>
  </si>
  <si>
    <t>/오뚜기/300g/겨자100%</t>
  </si>
  <si>
    <t>고구마튀김</t>
  </si>
  <si>
    <t>고추맛기름</t>
  </si>
  <si>
    <t>/오뚜기/1.5L</t>
  </si>
  <si>
    <t>골뱅이슬라이스</t>
  </si>
  <si>
    <t>/유동/동원/1kg/</t>
  </si>
  <si>
    <t>과일드레싱</t>
  </si>
  <si>
    <t>/풀무원/525g/파인애플&amp;키위</t>
  </si>
  <si>
    <t>과일맛캔디</t>
  </si>
  <si>
    <t>/과일맛/700g</t>
  </si>
  <si>
    <t>과일종합젤리</t>
  </si>
  <si>
    <t>/봉/1kg/과일맛</t>
  </si>
  <si>
    <t>국수</t>
  </si>
  <si>
    <t>/오뚜기/옛날국수/3kg/소맥분97%이상</t>
    <phoneticPr fontId="3" type="noConversion"/>
  </si>
  <si>
    <t>굴소스</t>
  </si>
  <si>
    <t>/이금기팬더굴소스/2.4kg/손잡이달린페일팩</t>
  </si>
  <si>
    <t>그린피스</t>
  </si>
  <si>
    <t>/완두콩/수입/400g/완두콩 55%이상</t>
  </si>
  <si>
    <t>캔</t>
  </si>
  <si>
    <t>김치찐만두</t>
  </si>
  <si>
    <t>/담두/1.4kg/28g*48~50개/김치{배추(국산),고춧가루(국산)},돼지고기
(국산)</t>
    <phoneticPr fontId="3" type="noConversion"/>
  </si>
  <si>
    <t>깐쇼새우</t>
  </si>
  <si>
    <t>/오쉐프/새우살(베트남산)70%이상/1kg/</t>
  </si>
  <si>
    <t>꽃맛살</t>
  </si>
  <si>
    <t>/한성/연육72%(외국산)이상/2KG/냉동</t>
  </si>
  <si>
    <t>꿀</t>
  </si>
  <si>
    <t>/600g/개/상품/천연꿀/아카시아꿀/동서</t>
  </si>
  <si>
    <t>냉동야채믹스</t>
  </si>
  <si>
    <t>/커클랜드/2.49kg/스터-프라이,노르망디스타일</t>
  </si>
  <si>
    <t>냉면</t>
  </si>
  <si>
    <t>/면사랑/평양냉면/2kg/10인분</t>
  </si>
  <si>
    <t>냉면육수</t>
  </si>
  <si>
    <t>/동치미맛/면사랑/5kg/15인분/쇠고기엑기스(쇠고기-호주산)</t>
  </si>
  <si>
    <t>닭강정소스</t>
  </si>
  <si>
    <t>/오쉐프/10kg</t>
  </si>
  <si>
    <t>당면</t>
  </si>
  <si>
    <t>/옛날자른당면/오뚜기/1kg/고구마전분100%</t>
  </si>
  <si>
    <t>당면야끼만두</t>
  </si>
  <si>
    <t>/성경순만두/600g</t>
  </si>
  <si>
    <t>더건강한햄(샌드위치햄)</t>
  </si>
  <si>
    <t>/CJ/더건강한슬라이스/90g/돼지고기89%(외국산)</t>
  </si>
  <si>
    <t>데리야끼소스</t>
  </si>
  <si>
    <t>/오쉐프/2kg/매운맛/순한맛</t>
  </si>
  <si>
    <t>데미그라스소스</t>
  </si>
  <si>
    <t>/HEINZ/3kg</t>
  </si>
  <si>
    <t>도시락김</t>
  </si>
  <si>
    <t>/동원/8절8매</t>
  </si>
  <si>
    <t>돈가스(면사랑)</t>
  </si>
  <si>
    <t>/면사랑/등심돈까스/돼지고기58%이상(국내산)/1.3kg/개당130g</t>
  </si>
  <si>
    <t>돈가스(수제등심)</t>
  </si>
  <si>
    <t>/오쉐프/돈육64%이상(국내산)/1.2kg/개당60g</t>
  </si>
  <si>
    <t>돈가스(한입)</t>
  </si>
  <si>
    <t>/목우촌/500g/돈육59%이상(국내산)</t>
  </si>
  <si>
    <t>돈가스소스</t>
  </si>
  <si>
    <t>/오뚜기/2.1kg</t>
  </si>
  <si>
    <t>두반장소스</t>
  </si>
  <si>
    <t>/오뚜기/중화두반장소스/2,040g</t>
  </si>
  <si>
    <t>/오뚜기/중화두반장소스/368g</t>
  </si>
  <si>
    <t>딸기잼</t>
  </si>
  <si>
    <t>/오뚜기/12g/딸기45%이상(국산)/디스펜팩</t>
  </si>
  <si>
    <t>/오뚜기/850g/딸기45%이상</t>
  </si>
  <si>
    <t>또띠아</t>
  </si>
  <si>
    <t>/지름6인치(약15cm)/240g/CJ/이츠웰</t>
  </si>
  <si>
    <t>라면스프</t>
    <phoneticPr fontId="3" type="noConversion"/>
  </si>
  <si>
    <t>/오쉐프/285g</t>
  </si>
  <si>
    <t>레드와인</t>
  </si>
  <si>
    <t>/조리용/750ml</t>
  </si>
  <si>
    <t>레드와인발사믹드레싱</t>
  </si>
  <si>
    <t>/오뚜기/215g</t>
  </si>
  <si>
    <t>레몬즙</t>
  </si>
  <si>
    <t>/엘막(Elmac)/수입산/946ml</t>
  </si>
  <si>
    <t>로제떡볶이분말</t>
  </si>
  <si>
    <t>/쉐프원/1kg/</t>
  </si>
  <si>
    <t>리얼그릴햄버거패티</t>
  </si>
  <si>
    <t>/선진/1kg/50gX20개/돼지고기59%(국내산)</t>
  </si>
  <si>
    <t>마늘분말</t>
  </si>
  <si>
    <t>/마늘100%(국산)</t>
  </si>
  <si>
    <t>마요네즈</t>
  </si>
  <si>
    <t>/오뚜기/3.2kg/스파우트팩</t>
  </si>
  <si>
    <t>/오뚜기/500g</t>
  </si>
  <si>
    <t>마카로니</t>
  </si>
  <si>
    <t>/수입/500g/세몰리나100%/대한제분</t>
  </si>
  <si>
    <t>맛살</t>
  </si>
  <si>
    <t>/오양/1kg/연육55%이상(외국산)</t>
  </si>
  <si>
    <t>맛소금</t>
  </si>
  <si>
    <t>/백설/대상/1kg</t>
  </si>
  <si>
    <t>매실원액</t>
  </si>
  <si>
    <t>/국산/매실50%이상/1,000ml</t>
  </si>
  <si>
    <t>매콤오징어튀김</t>
    <phoneticPr fontId="3" type="noConversion"/>
  </si>
  <si>
    <t>/사옹원/1kg/35gX28ea/오징어(외국산)</t>
  </si>
  <si>
    <t>머스터드소스</t>
  </si>
  <si>
    <t>/수입품/3.6kg</t>
  </si>
  <si>
    <t>메밀장국</t>
  </si>
  <si>
    <t>/면사랑/프리미엄 메밀장국/1.8L/60인분</t>
  </si>
  <si>
    <t>병</t>
  </si>
  <si>
    <t>메이플시럽</t>
  </si>
  <si>
    <t>/커클랜드/1kg</t>
  </si>
  <si>
    <t>명가납작만두</t>
  </si>
  <si>
    <t>/성경순만두/700g</t>
  </si>
  <si>
    <t>모짜렐라치즈</t>
  </si>
  <si>
    <t>/서울우유/300g/모짜렐라치즈99%</t>
  </si>
  <si>
    <t>모짜렐라치즈(대용량)</t>
  </si>
  <si>
    <t>/2.5kg/자연치즈99%이상/슈레드/냉동</t>
  </si>
  <si>
    <t>모카골드마일드</t>
  </si>
  <si>
    <t>/맥심/500g/커피원두100%</t>
  </si>
  <si>
    <t>몬스위트칠리소스</t>
  </si>
  <si>
    <t>/5L/수입/</t>
  </si>
  <si>
    <t>물만두</t>
  </si>
  <si>
    <t>/담두/1.35kg/9g*145개/돼지고기(국내산)</t>
  </si>
  <si>
    <t>물엿</t>
  </si>
  <si>
    <t>/청정원/오뚜기/10kg/옥수수전분100%/흰물엿(맥아물엿)</t>
  </si>
  <si>
    <t>미향</t>
  </si>
  <si>
    <t>/오뚜기/1.8L</t>
  </si>
  <si>
    <t>밀가루</t>
  </si>
  <si>
    <t>/백설/포/20kg/중력분</t>
  </si>
  <si>
    <t>포</t>
  </si>
  <si>
    <t>바베큐소스</t>
  </si>
  <si>
    <t>/오쉐프/1kg</t>
  </si>
  <si>
    <t>바질페스토</t>
  </si>
  <si>
    <t>/190g/수입/</t>
  </si>
  <si>
    <t>바질페스토(대용량)</t>
  </si>
  <si>
    <t xml:space="preserve">/바질50%이상/1kg </t>
  </si>
  <si>
    <t>발사믹식초</t>
  </si>
  <si>
    <t>/커클랜드/수입/1kg</t>
  </si>
  <si>
    <t>버터</t>
  </si>
  <si>
    <t>/오뚜기/10g/버터후레쉬(사각)</t>
  </si>
  <si>
    <t>버터(가염)</t>
  </si>
  <si>
    <t>/루어팍/250g/가염/덴마크</t>
  </si>
  <si>
    <t>버터(무가염)</t>
  </si>
  <si>
    <t>/서울우유/450g/유크림99%이상/무가염/천연버터</t>
  </si>
  <si>
    <t>베이컨</t>
  </si>
  <si>
    <t>/CJ/1kg/돈육94%이상(삼겹살,외국산)/냉장,냉동선택</t>
  </si>
  <si>
    <t>베이컨/프레시안 더건강한 베이컨</t>
  </si>
  <si>
    <t>/CJ/90g/돈육95%이상(삼겹살,외국산)</t>
  </si>
  <si>
    <t>볶음해물소스</t>
  </si>
  <si>
    <t>/면사랑/매운맛/2kg</t>
  </si>
  <si>
    <t>부침가루</t>
  </si>
  <si>
    <t>/백설,오뚜기,대상/1kg</t>
  </si>
  <si>
    <t>분홍소시지</t>
    <phoneticPr fontId="3" type="noConversion"/>
  </si>
  <si>
    <t>/롯데햄 한아름 소시지/600g/연육(외국산),돼지고기(국산)</t>
    <phoneticPr fontId="3" type="noConversion"/>
  </si>
  <si>
    <t>비엔나소시지</t>
  </si>
  <si>
    <t>/동원/목우촌/1kg/돈육85%이상(국내산)</t>
  </si>
  <si>
    <t>빵가루</t>
  </si>
  <si>
    <t>/오뚜기/1kg/소맥분94%이상</t>
  </si>
  <si>
    <t>사각피자</t>
  </si>
  <si>
    <t>/오쉐프/불고기사각피자/891g/돼지고기(국내산),쇠고기(호주산)</t>
  </si>
  <si>
    <t>생강분말</t>
  </si>
  <si>
    <t>/생강100%(국산)</t>
  </si>
  <si>
    <t>생고구마야채튀김</t>
  </si>
  <si>
    <t>/면사랑/3kg</t>
  </si>
  <si>
    <t>생메밀면</t>
  </si>
  <si>
    <t>/면사랑/1kg/5~6인분</t>
  </si>
  <si>
    <t>생선까스</t>
  </si>
  <si>
    <t>/오쉐프/1.2kg/명태살50%(러시아산)이상</t>
  </si>
  <si>
    <t>생중화면</t>
  </si>
  <si>
    <t>/면사랑</t>
  </si>
  <si>
    <t>생크림</t>
  </si>
  <si>
    <t>/서울우유/500ml/유크림100%(국산)</t>
  </si>
  <si>
    <t>설탕</t>
  </si>
  <si>
    <t>/삼양/백설/오뚜기/15kg</t>
  </si>
  <si>
    <t>소시지(허브슬라이스)</t>
  </si>
  <si>
    <t>/선진/1kg/5gX200개/돼지고기(국내산)92.56%</t>
  </si>
  <si>
    <t>수제비</t>
  </si>
  <si>
    <t>/면사랑/감자수제비</t>
  </si>
  <si>
    <t>스리라차소스</t>
  </si>
  <si>
    <t>/후이퐁/793g</t>
  </si>
  <si>
    <t>스모크햄</t>
  </si>
  <si>
    <t>/1kg/돈육51%이상(국내산)/목우촌</t>
  </si>
  <si>
    <t>스위트콘</t>
  </si>
  <si>
    <t>/동원/2.125kg/옥수수82%이상</t>
    <phoneticPr fontId="3" type="noConversion"/>
  </si>
  <si>
    <t>/오뚜기/340g/옥수수82%이상</t>
  </si>
  <si>
    <t>스테이크(정통함박)</t>
  </si>
  <si>
    <t>/선진/1.2kg/120g10개입/소고기44.97%(호주산)/돼지고기22.04%(국내산)</t>
    <phoneticPr fontId="3" type="noConversion"/>
  </si>
  <si>
    <t>스테이크(함박)</t>
  </si>
  <si>
    <t>/오쉐프/800g/80g10개입/돼지고기72.8%(국내산)</t>
  </si>
  <si>
    <t>스테이크소스</t>
  </si>
  <si>
    <t>스테이크소스(소)</t>
  </si>
  <si>
    <t>/A1소스/283g/수입품</t>
  </si>
  <si>
    <t>스파게티</t>
  </si>
  <si>
    <t>/수입/500g/세몰리나100%/오뚜기,백설,청정원,폰타나</t>
  </si>
  <si>
    <t>스파게티소스</t>
  </si>
  <si>
    <t>/청정원/3.1kg</t>
  </si>
  <si>
    <t>스팸 클래식</t>
  </si>
  <si>
    <t>/백설/200g/돈육91%이상(외국산,국산)</t>
  </si>
  <si>
    <t>스팸 클래식(대용량)</t>
  </si>
  <si>
    <t>/백설/1.81kg/돈육91%이상(외국산,국산)</t>
  </si>
  <si>
    <t>스프</t>
  </si>
  <si>
    <t>/오뚜기/80g/쇠고기{쇠고기(뉴질랜드산)},야채,양송이,옥수수</t>
  </si>
  <si>
    <t>스프(대용량)</t>
  </si>
  <si>
    <t>/오뚜기/1kg/쇠고기{쇠고기(뉴질랜드산)},야채,양송이,옥수수,크림</t>
  </si>
  <si>
    <t>식용유</t>
  </si>
  <si>
    <t>/백설/오뚜기/말/18L/대두유</t>
  </si>
  <si>
    <t>식초</t>
  </si>
  <si>
    <t>/오뚜기/1.8L/과즙5%이상</t>
  </si>
  <si>
    <t>아몬드슬라이스</t>
  </si>
  <si>
    <t>/미국산/1kg</t>
  </si>
  <si>
    <t>아몬드푸레이크</t>
  </si>
  <si>
    <t>/켈로그/300g/</t>
  </si>
  <si>
    <t>야채김말이튀김</t>
  </si>
  <si>
    <t>/면사랑/2kg</t>
  </si>
  <si>
    <t>야채샌드위치스프레드</t>
  </si>
  <si>
    <t>/오뚜기/245g</t>
  </si>
  <si>
    <t>얼음</t>
  </si>
  <si>
    <t>/풀무원/오뚜기/1kg</t>
  </si>
  <si>
    <t>에센뽀득 소시지</t>
  </si>
  <si>
    <t>/롯데웰푸드/330g/돼지고기90.89%이상(국내산)</t>
    <phoneticPr fontId="3" type="noConversion"/>
  </si>
  <si>
    <t>에이스</t>
  </si>
  <si>
    <t>/해태/364g/낱개포장</t>
  </si>
  <si>
    <t>열탄오리불고기</t>
  </si>
  <si>
    <t>/다향오리/매콤한맛,간장맛/1kg/오리고기(국내산)</t>
  </si>
  <si>
    <t>영콘</t>
  </si>
  <si>
    <t>/개/400g</t>
  </si>
  <si>
    <t>오리엔탈드레싱</t>
  </si>
  <si>
    <t>오리엔탈드레싱(대용량)</t>
  </si>
  <si>
    <t>/쉐프원/2KG</t>
  </si>
  <si>
    <t>오리정육슬라이스</t>
  </si>
  <si>
    <t>/다향오리/1kg/오리고기(국내산)</t>
  </si>
  <si>
    <t>오리훈제슬라이스</t>
  </si>
  <si>
    <t>오이피클</t>
  </si>
  <si>
    <t>/수입/델리원/슬라이스/3kg</t>
  </si>
  <si>
    <t>/수입/칼퀴네/670g</t>
  </si>
  <si>
    <t>오트밀</t>
  </si>
  <si>
    <t>/퀘이커/미국산/귀리100%/1.19kg</t>
    <phoneticPr fontId="3" type="noConversion"/>
  </si>
  <si>
    <t>옥수수전분</t>
  </si>
  <si>
    <t>/백설,청정원,대상/포/20kg</t>
  </si>
  <si>
    <t>올리브유</t>
  </si>
  <si>
    <t>/스페인산/대상/백설/500ml</t>
  </si>
  <si>
    <t>와사비분</t>
  </si>
  <si>
    <t>/오뚜기/300g</t>
  </si>
  <si>
    <t xml:space="preserve">우동별미고명 </t>
  </si>
  <si>
    <t>/면사랑/250g/야채맛/새우맛/</t>
  </si>
  <si>
    <t>우스타소스</t>
  </si>
  <si>
    <t>웨지감자</t>
  </si>
  <si>
    <t>/수입/2kg</t>
  </si>
  <si>
    <t>일품육수</t>
    <phoneticPr fontId="3" type="noConversion"/>
  </si>
  <si>
    <t>일품육수/천연감칠맛시즈닝/파우더/1kg</t>
    <phoneticPr fontId="3" type="noConversion"/>
  </si>
  <si>
    <t>개</t>
    <phoneticPr fontId="3" type="noConversion"/>
  </si>
  <si>
    <t>전분</t>
  </si>
  <si>
    <t>/감자,고구마100%(국산)/1kg/</t>
  </si>
  <si>
    <t>정통동그랑땡</t>
  </si>
  <si>
    <t>/선진/1kg/25g40개입/돼지고기52%(국내산)</t>
  </si>
  <si>
    <t>죽순(채)</t>
  </si>
  <si>
    <t>/코끼리표/이츠웰/수입/2.84kg/</t>
  </si>
  <si>
    <t>중화면</t>
  </si>
  <si>
    <t>/오쉐프/1,150g/5개입</t>
  </si>
  <si>
    <t>쫄면사리</t>
  </si>
  <si>
    <t>참기름(깨분)</t>
  </si>
  <si>
    <t>/오쉐프,이츠웰,베스트코/1.8L/볶음참깨가루100%(수입산)/원료수입/국내제조</t>
    <phoneticPr fontId="3" type="noConversion"/>
  </si>
  <si>
    <t>참기름(통참깨)</t>
  </si>
  <si>
    <t>/오뚜기,동원/1.8kg/참깨100%(참깨분말금지)</t>
  </si>
  <si>
    <t>참치캔</t>
  </si>
  <si>
    <t>/동원/100g/캔/가다랑어(원양산)</t>
  </si>
  <si>
    <t>/동원/3kg/캔/가다랑어(원양산)</t>
  </si>
  <si>
    <t>찹쌀새알</t>
  </si>
  <si>
    <t>/찹쌀80%(국내산)/멥쌀15%(국내산)</t>
  </si>
  <si>
    <t>찹쌀호떡믹스</t>
  </si>
  <si>
    <t>/백설/400g</t>
  </si>
  <si>
    <t>청정원 맛선생(한우)</t>
    <phoneticPr fontId="3" type="noConversion"/>
  </si>
  <si>
    <t>/청정원 맛선생/250g/한우{소고기(국내산)}</t>
    <phoneticPr fontId="3" type="noConversion"/>
  </si>
  <si>
    <t>초코첵스</t>
  </si>
  <si>
    <t>/켈로그/570g</t>
  </si>
  <si>
    <t>치즈</t>
  </si>
  <si>
    <t>/매일/뼈로가는칼슘치즈 10매/180g</t>
  </si>
  <si>
    <t>치킨너겟</t>
  </si>
  <si>
    <t>/하림/1kg/닭고기74.65%(국내산)</t>
  </si>
  <si>
    <t>치킨튀김가루</t>
  </si>
  <si>
    <t>/오뚜기/1kg</t>
  </si>
  <si>
    <t>칠리소스</t>
  </si>
  <si>
    <t>/타이스위트/수입/680g</t>
  </si>
  <si>
    <t>카라멜소스</t>
  </si>
  <si>
    <t>/카라멜색소100%/2kg</t>
  </si>
  <si>
    <t>카레가루</t>
  </si>
  <si>
    <t>/오뚜기/순한맛,약간매운맛/1kg</t>
  </si>
  <si>
    <t>케이준스파이스</t>
  </si>
  <si>
    <t>/수입산/동원/1kg</t>
  </si>
  <si>
    <t>콘푸로스트</t>
  </si>
  <si>
    <t>/켈로그/600g</t>
  </si>
  <si>
    <t>콩고기</t>
  </si>
  <si>
    <t>/탈지대두단백70%이상(외국산),분리대두단백20%이상(외국산)/1kg</t>
    <phoneticPr fontId="3" type="noConversion"/>
  </si>
  <si>
    <t>크래미맛살</t>
  </si>
  <si>
    <t>/한성/1kg/연육80%이상(외국산)</t>
  </si>
  <si>
    <t>크로와상</t>
  </si>
  <si>
    <t>/슐스타드/개당 70gX12개입</t>
  </si>
  <si>
    <t>클링클컷</t>
  </si>
  <si>
    <t>타타르소스</t>
  </si>
  <si>
    <t>/오뚜기/245g</t>
    <phoneticPr fontId="3" type="noConversion"/>
  </si>
  <si>
    <t>/오쉐프/3kg</t>
    <phoneticPr fontId="3" type="noConversion"/>
  </si>
  <si>
    <t>탕수육(목화솜)</t>
  </si>
  <si>
    <t>/선진/1kg/11g90개입/돼지고기52.08%(국내산)</t>
  </si>
  <si>
    <t>탕수육(찹쌀)</t>
  </si>
  <si>
    <t>/오쉐프/1kg/14g약70개입/돼지고기42.86%(국내산)</t>
  </si>
  <si>
    <t>탕수육(칼슘in등심)</t>
  </si>
  <si>
    <t>/선진/1kg/13g77개입/돼지지고기38.97%(국내산)</t>
  </si>
  <si>
    <t>토마토케찹</t>
  </si>
  <si>
    <t>/오뚜기/3.3kg/스파우트팩/토마토페이스트24%이상</t>
    <phoneticPr fontId="3" type="noConversion"/>
  </si>
  <si>
    <t>/오뚜기/500g/파우치/토마토페이스트24%이상</t>
  </si>
  <si>
    <t>/오뚜기/9g/소포장/토마토페이스트24%이상</t>
  </si>
  <si>
    <t>토마토페이스트</t>
  </si>
  <si>
    <t>/수입/3.15kg/토마토페이스트99.19%이상</t>
  </si>
  <si>
    <t>통닭다리살 바베큐훈제</t>
  </si>
  <si>
    <t>/하림/닭고기(닭다리살,냉장,국내산)95%</t>
  </si>
  <si>
    <t>통닭다리살 스테이크</t>
  </si>
  <si>
    <t>/하림/700g/닭고기(닭다리살,냉동,국내산)85%</t>
  </si>
  <si>
    <t>통닭양념소스</t>
  </si>
  <si>
    <t>/오쉐프/3.6kg/보통맛,매운맛/</t>
  </si>
  <si>
    <t>통밀가루</t>
  </si>
  <si>
    <t>/CJ,해표/통밀가루/밀(국내산100%)/750g</t>
  </si>
  <si>
    <t>통후추</t>
  </si>
  <si>
    <t>/수입산/통후추/450g</t>
  </si>
  <si>
    <t>튀김가루</t>
  </si>
  <si>
    <t>/백설/오뚜기/1kg</t>
  </si>
  <si>
    <t>파마산치즈</t>
  </si>
  <si>
    <t>/수입/227g/파마산치즈분말95%이상</t>
  </si>
  <si>
    <t>파슬리가루</t>
  </si>
  <si>
    <t>/100g/통/수입</t>
  </si>
  <si>
    <t>통</t>
  </si>
  <si>
    <t>파인애플통조림</t>
  </si>
  <si>
    <t xml:space="preserve">/동원/234g </t>
  </si>
  <si>
    <t>파인애플통조림(대용량)</t>
    <phoneticPr fontId="3" type="noConversion"/>
  </si>
  <si>
    <t>/3kg/청크/파인애플70%이상</t>
  </si>
  <si>
    <t>페스츄리생지</t>
  </si>
  <si>
    <t>/사각(중)/900G/12개입/11.5X11.5X0.5cm/냉동</t>
  </si>
  <si>
    <t>펜네</t>
  </si>
  <si>
    <t>포크빈스</t>
  </si>
  <si>
    <t>/미국산/밴캠프스 포크앤빈스/425g</t>
  </si>
  <si>
    <t>프레스코스파게티소스(크림)</t>
  </si>
  <si>
    <t>/오뚜기/360g/크림</t>
  </si>
  <si>
    <t>프레스코스파게티소스(토마토/미트)</t>
    <phoneticPr fontId="3" type="noConversion"/>
  </si>
  <si>
    <t>/오뚜기/600g/토마토/미트{돼지고기(국내산),쇠고기(뉴질랜드산)}</t>
  </si>
  <si>
    <t>피클링스파이스</t>
  </si>
  <si>
    <t>/수입품(시즈너)/450g</t>
  </si>
  <si>
    <t>하이라이스</t>
  </si>
  <si>
    <t>핫케익가루</t>
  </si>
  <si>
    <t>/백설/1kg/소맥분65%</t>
  </si>
  <si>
    <t>해물부추완자</t>
    <phoneticPr fontId="3" type="noConversion"/>
  </si>
  <si>
    <t>/오쉐프/1kg/오징어(페루산),연육(외국산)</t>
  </si>
  <si>
    <t>해물짬뽕육수</t>
  </si>
  <si>
    <t>/면사랑/1.8L/오징어(외국산)</t>
  </si>
  <si>
    <t>해쉬브라운</t>
  </si>
  <si>
    <t>/심플로트/1.28kg</t>
  </si>
  <si>
    <t>허니머스터드소스</t>
  </si>
  <si>
    <t>/오뚜기/12g/소포장</t>
  </si>
  <si>
    <t>/오뚜기/265g</t>
  </si>
  <si>
    <t>/오쉐프/2kg</t>
    <phoneticPr fontId="3" type="noConversion"/>
  </si>
  <si>
    <t>허니유자드레싱</t>
    <phoneticPr fontId="3" type="noConversion"/>
  </si>
  <si>
    <t xml:space="preserve">/쉐프원/2kg/파우치/유자당절임8.5%이상 </t>
  </si>
  <si>
    <t>홀그레인 머스타드</t>
  </si>
  <si>
    <t>/수입/820g/겨자씨27.4%이상</t>
  </si>
  <si>
    <t>후랑크소시지(닭)</t>
  </si>
  <si>
    <t>/캔터키후랑크/1kg/닭고기70%이상(국산)/냉장</t>
  </si>
  <si>
    <t>후랑크소시지(돼지고기)</t>
  </si>
  <si>
    <t>/캔터키후랑크/1kg/돼지고기60%이상(국산)/냉장</t>
  </si>
  <si>
    <t>후룻볼</t>
  </si>
  <si>
    <t>/Dole/113g/파인애플/복숭아/망고/트로피칼</t>
  </si>
  <si>
    <t>후르츠통조림</t>
  </si>
  <si>
    <t>/Dole/432g</t>
  </si>
  <si>
    <t>후리카게</t>
  </si>
  <si>
    <t>/식예원/김맛,가쓰오맛{가쓰오부시(필리핀산)}/500g</t>
  </si>
  <si>
    <t>후추</t>
  </si>
  <si>
    <t>/오뚜기/100g/흑후추100%</t>
  </si>
  <si>
    <t>훠궈마라샹궈소스</t>
    <phoneticPr fontId="3" type="noConversion"/>
  </si>
  <si>
    <t>/이금기/2.2kg/손잡이달린페일팩</t>
  </si>
  <si>
    <t>흑설탕</t>
  </si>
  <si>
    <t>/백설/1kg</t>
  </si>
  <si>
    <t>두부</t>
  </si>
  <si>
    <t>/원료수입/제조국내</t>
    <phoneticPr fontId="3" type="noConversion"/>
  </si>
  <si>
    <t>/불순물이포함되지않은것/HACCP인증회사제품</t>
  </si>
  <si>
    <t>순두부</t>
  </si>
  <si>
    <t>/원료수입/제조국내</t>
  </si>
  <si>
    <t>연두부</t>
  </si>
  <si>
    <t>/원료수입/제조국내/300g</t>
  </si>
  <si>
    <t>콩비지</t>
  </si>
  <si>
    <t>국간장</t>
  </si>
  <si>
    <t>/말/15L/삼화/샘표</t>
  </si>
  <si>
    <t>/TN지수1.0%이상</t>
  </si>
  <si>
    <t>진간장</t>
  </si>
  <si>
    <t>/양조7%이상/TN지수1.0%이상</t>
  </si>
  <si>
    <t>고추장</t>
  </si>
  <si>
    <t>/14kg/삼화/해찬들/청정원순창</t>
  </si>
  <si>
    <t>/고추가루6%이상</t>
  </si>
  <si>
    <t>쌀된장</t>
  </si>
  <si>
    <t>/14kg/해찬들/청정원순창</t>
  </si>
  <si>
    <t>/대두16%이상/된장90%이상</t>
  </si>
  <si>
    <t>재래식된장</t>
  </si>
  <si>
    <t>/대두27%이상/된장90%이상</t>
  </si>
  <si>
    <t>짜장</t>
  </si>
  <si>
    <t>/14kg/삼화/사자표</t>
    <phoneticPr fontId="3" type="noConversion"/>
  </si>
  <si>
    <t>볶음춘장</t>
  </si>
  <si>
    <t>/사자표/2.27kg/춘장91%이상</t>
    <phoneticPr fontId="3" type="noConversion"/>
  </si>
  <si>
    <t>각땡</t>
  </si>
  <si>
    <t>/원료수입/제조국내/사각40g/개당/연육60%이상</t>
  </si>
  <si>
    <t>/사조대림선/CJ프레시안/CJ삼호/동원/사조오양</t>
    <phoneticPr fontId="3" type="noConversion"/>
  </si>
  <si>
    <t>봉어묵</t>
  </si>
  <si>
    <t>/원료수입/제조국내/26g/개당/연육50%이상</t>
  </si>
  <si>
    <t>부들</t>
  </si>
  <si>
    <t>/원료수입/제조국내/45g/개당/연육60%이상</t>
  </si>
  <si>
    <t>아기볼</t>
  </si>
  <si>
    <t>/원료수입/제조국내/볼9g/개당/연육60%이상</t>
  </si>
  <si>
    <t>종합어묵</t>
  </si>
  <si>
    <t>/원료수입/제조국내/국거리/연육60%이상</t>
  </si>
  <si>
    <t>찐어묵</t>
  </si>
  <si>
    <t>/원료수입/제조국내/320g/개당</t>
  </si>
  <si>
    <t>희미사각어묵</t>
  </si>
  <si>
    <t>/원료수입/제조국내/희미사각70g/개당/연육72%이상</t>
  </si>
  <si>
    <t>양송이슬라이스(캔)</t>
    <phoneticPr fontId="3" type="noConversion"/>
  </si>
  <si>
    <t>/코끼리표/이츠웰/수입/2.84kg/</t>
    <phoneticPr fontId="3" type="noConversion"/>
  </si>
  <si>
    <t>크림분말</t>
    <phoneticPr fontId="3" type="noConversion"/>
  </si>
  <si>
    <t>/쉐프원/1kg/</t>
    <phoneticPr fontId="3" type="noConversion"/>
  </si>
  <si>
    <t>납작당면</t>
    <phoneticPr fontId="3" type="noConversion"/>
  </si>
  <si>
    <t>/옛날납작당면/오뚜기/1kg/고구마전분100%</t>
    <phoneticPr fontId="3" type="noConversion"/>
  </si>
  <si>
    <t>짜장가루</t>
    <phoneticPr fontId="3" type="noConversion"/>
  </si>
  <si>
    <t>/오뚜기/1kg</t>
    <phoneticPr fontId="3" type="noConversion"/>
  </si>
  <si>
    <t>/면사랑/1kg</t>
    <phoneticPr fontId="3" type="noConversion"/>
  </si>
  <si>
    <t>탕종 베이글(플레인/어니언/블루베리)</t>
    <phoneticPr fontId="3" type="noConversion"/>
  </si>
  <si>
    <t>/삼립 레디비 탕종 베이글 5입(플레인/어니언/블루베리)</t>
    <phoneticPr fontId="3" type="noConversion"/>
  </si>
  <si>
    <t>봉</t>
    <phoneticPr fontId="3" type="noConversion"/>
  </si>
  <si>
    <t>잉글리쉬머핀</t>
    <phoneticPr fontId="3" type="noConversion"/>
  </si>
  <si>
    <t>삼립 냉동 쫄깃한 잉글리쉬머핀 240g, 4개입</t>
    <phoneticPr fontId="3" type="noConversion"/>
  </si>
  <si>
    <t>브라운브레드</t>
    <phoneticPr fontId="3" type="noConversion"/>
  </si>
  <si>
    <t>/삼립 냉동 브라운브레드 60g, 1개입</t>
    <phoneticPr fontId="3" type="noConversion"/>
  </si>
  <si>
    <t>우유모닝롤</t>
    <phoneticPr fontId="3" type="noConversion"/>
  </si>
  <si>
    <t>삼립 1A우유모닝롤 324g, 12입</t>
    <phoneticPr fontId="3" type="noConversion"/>
  </si>
  <si>
    <t>◎ 계약기간 : 2026. 11. 1. ~ 2027. 10. 31. (1년)</t>
    <phoneticPr fontId="3" type="noConversion"/>
  </si>
  <si>
    <t>공산품1 구매 단가계약 품목리스트 및 투찰서</t>
    <phoneticPr fontId="3" type="noConversion"/>
  </si>
  <si>
    <t>신규품목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</si>
</sst>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rgb="FF4628F8"/>
      <name val="맑은 고딕"/>
      <family val="3"/>
      <charset val="129"/>
    </font>
    <font>
      <sz val="10.5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.5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3" applyFont="1" applyBorder="1" applyAlignment="1">
      <alignment horizontal="center" vertical="center"/>
    </xf>
    <xf numFmtId="177" fontId="13" fillId="0" borderId="0" xfId="3" applyNumberFormat="1" applyFont="1" applyBorder="1" applyAlignment="1">
      <alignment horizontal="right" vertical="center"/>
    </xf>
    <xf numFmtId="176" fontId="12" fillId="0" borderId="0" xfId="3" applyNumberFormat="1" applyFont="1" applyBorder="1" applyAlignment="1">
      <alignment horizontal="right" vertical="center"/>
    </xf>
    <xf numFmtId="0" fontId="8" fillId="2" borderId="2" xfId="3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12" fillId="0" borderId="2" xfId="3" applyFont="1" applyBorder="1" applyAlignment="1">
      <alignment vertical="center"/>
    </xf>
    <xf numFmtId="0" fontId="12" fillId="0" borderId="2" xfId="6" applyFont="1" applyBorder="1" applyAlignment="1">
      <alignment vertical="center" wrapText="1"/>
    </xf>
    <xf numFmtId="0" fontId="12" fillId="0" borderId="2" xfId="3" applyFont="1" applyBorder="1" applyAlignment="1">
      <alignment horizontal="center" vertical="center"/>
    </xf>
    <xf numFmtId="41" fontId="12" fillId="0" borderId="2" xfId="1" applyFont="1" applyFill="1" applyBorder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7" applyFont="1" applyBorder="1">
      <alignment vertical="center"/>
    </xf>
    <xf numFmtId="0" fontId="12" fillId="0" borderId="2" xfId="8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2" fillId="0" borderId="2" xfId="3" applyFont="1" applyBorder="1" applyAlignment="1">
      <alignment vertical="center" wrapText="1"/>
    </xf>
    <xf numFmtId="0" fontId="12" fillId="0" borderId="2" xfId="6" applyFont="1" applyBorder="1">
      <alignment vertical="center"/>
    </xf>
    <xf numFmtId="0" fontId="4" fillId="0" borderId="2" xfId="6" applyFont="1" applyBorder="1" applyAlignment="1">
      <alignment horizontal="left" vertical="center" wrapText="1"/>
    </xf>
    <xf numFmtId="0" fontId="12" fillId="0" borderId="2" xfId="0" applyFont="1" applyBorder="1">
      <alignment vertical="center"/>
    </xf>
    <xf numFmtId="0" fontId="12" fillId="0" borderId="2" xfId="8" applyFont="1" applyBorder="1" applyAlignment="1">
      <alignment horizontal="justify" vertical="center" wrapText="1"/>
    </xf>
    <xf numFmtId="0" fontId="12" fillId="0" borderId="2" xfId="6" applyFont="1" applyBorder="1" applyAlignment="1">
      <alignment horizontal="left" vertical="center" wrapText="1"/>
    </xf>
    <xf numFmtId="0" fontId="12" fillId="0" borderId="2" xfId="6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41" fontId="12" fillId="0" borderId="2" xfId="1" applyFont="1" applyFill="1" applyBorder="1" applyAlignment="1">
      <alignment horizontal="center" vertical="center"/>
    </xf>
    <xf numFmtId="0" fontId="12" fillId="0" borderId="2" xfId="3" applyFont="1" applyBorder="1" applyAlignment="1">
      <alignment horizontal="left" vertical="center" wrapText="1"/>
    </xf>
    <xf numFmtId="0" fontId="12" fillId="0" borderId="2" xfId="3" applyFont="1" applyBorder="1" applyAlignment="1">
      <alignment horizontal="left" vertical="center"/>
    </xf>
    <xf numFmtId="0" fontId="15" fillId="0" borderId="2" xfId="3" applyFont="1" applyBorder="1" applyAlignment="1">
      <alignment vertical="center" wrapText="1"/>
    </xf>
    <xf numFmtId="0" fontId="12" fillId="0" borderId="2" xfId="3" applyFont="1" applyBorder="1" applyAlignment="1">
      <alignment horizontal="center" vertical="center" shrinkToFit="1"/>
    </xf>
    <xf numFmtId="41" fontId="4" fillId="0" borderId="2" xfId="1" applyFont="1" applyFill="1" applyBorder="1">
      <alignment vertical="center"/>
    </xf>
    <xf numFmtId="0" fontId="4" fillId="0" borderId="2" xfId="3" applyFont="1" applyBorder="1" applyAlignment="1">
      <alignment horizontal="left" vertical="center" wrapText="1"/>
    </xf>
    <xf numFmtId="0" fontId="4" fillId="0" borderId="2" xfId="0" applyFont="1" applyBorder="1">
      <alignment vertical="center"/>
    </xf>
    <xf numFmtId="41" fontId="10" fillId="0" borderId="0" xfId="0" applyNumberFormat="1" applyFont="1">
      <alignment vertical="center"/>
    </xf>
    <xf numFmtId="0" fontId="18" fillId="0" borderId="0" xfId="0" applyFont="1">
      <alignment vertical="center"/>
    </xf>
    <xf numFmtId="177" fontId="17" fillId="0" borderId="3" xfId="3" applyNumberFormat="1" applyFont="1" applyBorder="1" applyAlignment="1">
      <alignment horizontal="right" vertical="center"/>
    </xf>
    <xf numFmtId="176" fontId="16" fillId="0" borderId="3" xfId="3" applyNumberFormat="1" applyFont="1" applyBorder="1" applyAlignment="1">
      <alignment horizontal="right" vertical="center"/>
    </xf>
    <xf numFmtId="177" fontId="17" fillId="0" borderId="3" xfId="3" applyNumberFormat="1" applyFont="1" applyBorder="1" applyAlignment="1">
      <alignment horizontal="right" vertical="center" wrapText="1"/>
    </xf>
    <xf numFmtId="0" fontId="13" fillId="3" borderId="2" xfId="3" applyFont="1" applyFill="1" applyBorder="1" applyAlignment="1">
      <alignment vertical="center" wrapText="1"/>
    </xf>
    <xf numFmtId="0" fontId="12" fillId="3" borderId="2" xfId="3" applyFont="1" applyFill="1" applyBorder="1" applyAlignment="1">
      <alignment horizontal="left" vertical="center"/>
    </xf>
    <xf numFmtId="0" fontId="4" fillId="3" borderId="2" xfId="3" applyFont="1" applyFill="1" applyBorder="1" applyAlignment="1" applyProtection="1">
      <alignment horizontal="center" vertical="center"/>
      <protection locked="0"/>
    </xf>
    <xf numFmtId="41" fontId="12" fillId="3" borderId="2" xfId="1" applyFont="1" applyFill="1" applyBorder="1">
      <alignment vertical="center"/>
    </xf>
    <xf numFmtId="0" fontId="4" fillId="3" borderId="2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vertical="center" wrapText="1"/>
    </xf>
    <xf numFmtId="0" fontId="4" fillId="3" borderId="5" xfId="3" applyFont="1" applyFill="1" applyBorder="1" applyAlignment="1" applyProtection="1">
      <alignment horizontal="center" vertical="center"/>
      <protection locked="0"/>
    </xf>
    <xf numFmtId="41" fontId="12" fillId="3" borderId="5" xfId="1" applyFont="1" applyFill="1" applyBorder="1">
      <alignment vertical="center"/>
    </xf>
    <xf numFmtId="0" fontId="13" fillId="3" borderId="6" xfId="3" applyFont="1" applyFill="1" applyBorder="1" applyAlignment="1">
      <alignment vertical="center" wrapText="1"/>
    </xf>
    <xf numFmtId="0" fontId="4" fillId="3" borderId="5" xfId="6" applyFont="1" applyFill="1" applyBorder="1" applyAlignment="1" applyProtection="1">
      <alignment horizontal="left" vertical="center" shrinkToFit="1"/>
      <protection locked="0"/>
    </xf>
    <xf numFmtId="0" fontId="4" fillId="3" borderId="4" xfId="3" applyFont="1" applyFill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7" xfId="3" applyFont="1" applyBorder="1" applyAlignment="1">
      <alignment vertical="center"/>
    </xf>
    <xf numFmtId="41" fontId="12" fillId="0" borderId="7" xfId="1" applyFont="1" applyFill="1" applyBorder="1">
      <alignment vertical="center"/>
    </xf>
    <xf numFmtId="0" fontId="12" fillId="0" borderId="8" xfId="0" applyFont="1" applyBorder="1">
      <alignment vertical="center"/>
    </xf>
    <xf numFmtId="0" fontId="12" fillId="0" borderId="9" xfId="0" applyFont="1" applyBorder="1">
      <alignment vertical="center"/>
    </xf>
    <xf numFmtId="0" fontId="14" fillId="0" borderId="9" xfId="0" applyFont="1" applyBorder="1">
      <alignment vertical="center"/>
    </xf>
    <xf numFmtId="41" fontId="11" fillId="0" borderId="2" xfId="1" applyFont="1" applyFill="1" applyBorder="1">
      <alignment vertical="center"/>
    </xf>
    <xf numFmtId="0" fontId="4" fillId="0" borderId="9" xfId="0" applyFont="1" applyBorder="1">
      <alignment vertical="center"/>
    </xf>
    <xf numFmtId="0" fontId="19" fillId="0" borderId="2" xfId="0" applyFont="1" applyBorder="1">
      <alignment vertical="center"/>
    </xf>
    <xf numFmtId="41" fontId="12" fillId="3" borderId="9" xfId="1" applyFont="1" applyFill="1" applyBorder="1">
      <alignment vertical="center"/>
    </xf>
    <xf numFmtId="0" fontId="13" fillId="3" borderId="9" xfId="3" applyFont="1" applyFill="1" applyBorder="1" applyAlignment="1">
      <alignment vertical="center" wrapText="1"/>
    </xf>
    <xf numFmtId="0" fontId="4" fillId="3" borderId="2" xfId="6" applyFont="1" applyFill="1" applyBorder="1" applyAlignment="1" applyProtection="1">
      <alignment horizontal="left" vertical="center" shrinkToFit="1"/>
      <protection locked="0"/>
    </xf>
    <xf numFmtId="0" fontId="20" fillId="3" borderId="2" xfId="3" applyFont="1" applyFill="1" applyBorder="1" applyAlignment="1">
      <alignment vertical="center" wrapText="1"/>
    </xf>
    <xf numFmtId="0" fontId="13" fillId="3" borderId="10" xfId="3" applyFont="1" applyFill="1" applyBorder="1" applyAlignment="1">
      <alignment vertical="center" wrapText="1"/>
    </xf>
    <xf numFmtId="0" fontId="4" fillId="3" borderId="10" xfId="6" applyFont="1" applyFill="1" applyBorder="1" applyAlignment="1" applyProtection="1">
      <alignment horizontal="left" vertical="center" shrinkToFit="1"/>
      <protection locked="0"/>
    </xf>
    <xf numFmtId="0" fontId="4" fillId="3" borderId="10" xfId="3" applyFont="1" applyFill="1" applyBorder="1" applyAlignment="1" applyProtection="1">
      <alignment horizontal="center" vertical="center"/>
      <protection locked="0"/>
    </xf>
    <xf numFmtId="41" fontId="12" fillId="3" borderId="10" xfId="1" applyFont="1" applyFill="1" applyBorder="1">
      <alignment vertical="center"/>
    </xf>
    <xf numFmtId="0" fontId="13" fillId="3" borderId="11" xfId="3" applyFont="1" applyFill="1" applyBorder="1" applyAlignment="1">
      <alignment vertical="center" wrapText="1"/>
    </xf>
    <xf numFmtId="0" fontId="4" fillId="0" borderId="7" xfId="3" applyFont="1" applyBorder="1" applyAlignment="1">
      <alignment horizontal="center" vertical="center"/>
    </xf>
    <xf numFmtId="0" fontId="12" fillId="0" borderId="7" xfId="6" applyFont="1" applyBorder="1" applyAlignment="1">
      <alignment vertical="center" wrapText="1"/>
    </xf>
    <xf numFmtId="0" fontId="12" fillId="0" borderId="7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</cellXfs>
  <cellStyles count="9">
    <cellStyle name="쉼표 [0]" xfId="1" builtinId="6"/>
    <cellStyle name="제목 1" xfId="2" builtinId="16"/>
    <cellStyle name="표준" xfId="0" builtinId="0"/>
    <cellStyle name="표준 2" xfId="6" xr:uid="{198E1CBA-F2CF-4BC5-9C21-C071D7EBE9FA}"/>
    <cellStyle name="표준 25" xfId="4" xr:uid="{31FDB1C2-1D79-43D1-B7B2-FB37CB245D9E}"/>
    <cellStyle name="표준 3" xfId="5" xr:uid="{ED9DC899-AE94-40F8-B618-61FA687ECD70}"/>
    <cellStyle name="표준 4" xfId="7" xr:uid="{0A88A347-8594-488D-AC49-2CC232248C5D}"/>
    <cellStyle name="표준 4 3" xfId="8" xr:uid="{52CD5947-47BF-4DFE-B157-7F7632614655}"/>
    <cellStyle name="표준_복사본 농산물,수산물 주문서(06.11월)" xfId="3" xr:uid="{D84AB214-B680-4815-BE47-95B4E98410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80AD-DD4F-4A14-A36C-6CEC5AA692C6}">
  <sheetPr>
    <pageSetUpPr fitToPage="1"/>
  </sheetPr>
  <dimension ref="A1:K230"/>
  <sheetViews>
    <sheetView tabSelected="1" view="pageBreakPreview" zoomScale="85" zoomScaleNormal="100" zoomScaleSheetLayoutView="85" workbookViewId="0">
      <pane ySplit="7" topLeftCell="A218" activePane="bottomLeft" state="frozen"/>
      <selection activeCell="D34" sqref="D34"/>
      <selection pane="bottomLeft" activeCell="C219" sqref="C219"/>
    </sheetView>
  </sheetViews>
  <sheetFormatPr defaultRowHeight="24.95" customHeight="1" x14ac:dyDescent="0.3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45.625" customWidth="1"/>
  </cols>
  <sheetData>
    <row r="1" spans="1:11" ht="24.95" customHeight="1" thickBot="1" x14ac:dyDescent="0.35">
      <c r="A1" s="1" t="s">
        <v>450</v>
      </c>
      <c r="B1" s="1"/>
      <c r="C1" s="1"/>
      <c r="D1" s="1"/>
      <c r="E1" s="1"/>
      <c r="F1" s="2"/>
      <c r="G1" s="2"/>
      <c r="H1" s="1"/>
      <c r="I1" s="1"/>
    </row>
    <row r="2" spans="1:11" ht="24.95" customHeight="1" thickTop="1" x14ac:dyDescent="0.3"/>
    <row r="3" spans="1:11" ht="24.95" customHeight="1" x14ac:dyDescent="0.3">
      <c r="F3" s="7" t="s">
        <v>0</v>
      </c>
      <c r="G3" s="6"/>
    </row>
    <row r="4" spans="1:11" ht="24.95" customHeight="1" x14ac:dyDescent="0.3">
      <c r="F4" s="7" t="s">
        <v>1</v>
      </c>
      <c r="G4" s="6"/>
    </row>
    <row r="5" spans="1:11" ht="24.95" customHeight="1" x14ac:dyDescent="0.3">
      <c r="B5" s="8" t="s">
        <v>449</v>
      </c>
      <c r="F5" s="7" t="s">
        <v>2</v>
      </c>
      <c r="G5" s="6"/>
    </row>
    <row r="7" spans="1:11" s="9" customFormat="1" ht="24.95" customHeight="1" x14ac:dyDescent="0.3">
      <c r="A7" s="13" t="s">
        <v>3</v>
      </c>
      <c r="B7" s="13" t="s">
        <v>4</v>
      </c>
      <c r="C7" s="13" t="s">
        <v>5</v>
      </c>
      <c r="D7" s="13" t="s">
        <v>6</v>
      </c>
      <c r="E7" s="13" t="s">
        <v>7</v>
      </c>
      <c r="F7" s="14" t="s">
        <v>8</v>
      </c>
      <c r="G7" s="15" t="s">
        <v>9</v>
      </c>
      <c r="H7" s="16" t="s">
        <v>10</v>
      </c>
      <c r="I7" s="17" t="s">
        <v>13</v>
      </c>
    </row>
    <row r="8" spans="1:11" s="9" customFormat="1" ht="30" customHeight="1" x14ac:dyDescent="0.3">
      <c r="A8" s="81">
        <v>1</v>
      </c>
      <c r="B8" s="63">
        <v>3047010066</v>
      </c>
      <c r="C8" s="64" t="s">
        <v>14</v>
      </c>
      <c r="D8" s="82" t="s">
        <v>15</v>
      </c>
      <c r="E8" s="83" t="s">
        <v>11</v>
      </c>
      <c r="F8" s="65">
        <v>2</v>
      </c>
      <c r="G8" s="65"/>
      <c r="H8" s="65">
        <f>F8*G8</f>
        <v>0</v>
      </c>
      <c r="I8" s="66"/>
      <c r="K8" s="47"/>
    </row>
    <row r="9" spans="1:11" s="9" customFormat="1" ht="30" customHeight="1" x14ac:dyDescent="0.3">
      <c r="A9" s="18">
        <v>2</v>
      </c>
      <c r="B9" s="25">
        <v>3047030042</v>
      </c>
      <c r="C9" s="26" t="s">
        <v>16</v>
      </c>
      <c r="D9" s="27" t="s">
        <v>17</v>
      </c>
      <c r="E9" s="22" t="s">
        <v>18</v>
      </c>
      <c r="F9" s="23">
        <v>20</v>
      </c>
      <c r="G9" s="23"/>
      <c r="H9" s="23">
        <f>F9*G9</f>
        <v>0</v>
      </c>
      <c r="I9" s="67"/>
      <c r="K9" s="47"/>
    </row>
    <row r="10" spans="1:11" s="9" customFormat="1" ht="30" customHeight="1" x14ac:dyDescent="0.3">
      <c r="A10" s="18">
        <v>3</v>
      </c>
      <c r="B10" s="28">
        <v>3046030035</v>
      </c>
      <c r="C10" s="29" t="s">
        <v>19</v>
      </c>
      <c r="D10" s="30" t="s">
        <v>20</v>
      </c>
      <c r="E10" s="22" t="s">
        <v>21</v>
      </c>
      <c r="F10" s="23">
        <v>10</v>
      </c>
      <c r="G10" s="23"/>
      <c r="H10" s="23">
        <f>F10*G10</f>
        <v>0</v>
      </c>
      <c r="I10" s="67"/>
      <c r="K10" s="47"/>
    </row>
    <row r="11" spans="1:11" s="9" customFormat="1" ht="30" customHeight="1" x14ac:dyDescent="0.3">
      <c r="A11" s="18">
        <v>4</v>
      </c>
      <c r="B11" s="19">
        <v>3047010049</v>
      </c>
      <c r="C11" s="20" t="s">
        <v>22</v>
      </c>
      <c r="D11" s="30" t="s">
        <v>23</v>
      </c>
      <c r="E11" s="22" t="s">
        <v>21</v>
      </c>
      <c r="F11" s="23">
        <v>1</v>
      </c>
      <c r="G11" s="23"/>
      <c r="H11" s="23">
        <f t="shared" ref="H11:H42" si="0">F11*G11</f>
        <v>0</v>
      </c>
      <c r="I11" s="67"/>
      <c r="K11" s="47"/>
    </row>
    <row r="12" spans="1:11" s="9" customFormat="1" ht="30" customHeight="1" x14ac:dyDescent="0.3">
      <c r="A12" s="18">
        <v>5</v>
      </c>
      <c r="B12" s="19">
        <v>3047030049</v>
      </c>
      <c r="C12" s="31" t="s">
        <v>24</v>
      </c>
      <c r="D12" s="21" t="s">
        <v>25</v>
      </c>
      <c r="E12" s="22" t="s">
        <v>18</v>
      </c>
      <c r="F12" s="23">
        <v>1</v>
      </c>
      <c r="G12" s="23"/>
      <c r="H12" s="23">
        <f t="shared" si="0"/>
        <v>0</v>
      </c>
      <c r="I12" s="67"/>
      <c r="K12" s="47"/>
    </row>
    <row r="13" spans="1:11" s="9" customFormat="1" ht="30" customHeight="1" x14ac:dyDescent="0.3">
      <c r="A13" s="18">
        <v>6</v>
      </c>
      <c r="B13" s="19">
        <v>3047010006</v>
      </c>
      <c r="C13" s="20" t="s">
        <v>26</v>
      </c>
      <c r="D13" s="30" t="s">
        <v>27</v>
      </c>
      <c r="E13" s="22" t="s">
        <v>18</v>
      </c>
      <c r="F13" s="23">
        <v>22</v>
      </c>
      <c r="G13" s="23"/>
      <c r="H13" s="23">
        <f t="shared" si="0"/>
        <v>0</v>
      </c>
      <c r="I13" s="67"/>
      <c r="K13" s="47"/>
    </row>
    <row r="14" spans="1:11" s="9" customFormat="1" ht="30" customHeight="1" x14ac:dyDescent="0.3">
      <c r="A14" s="18">
        <v>7</v>
      </c>
      <c r="B14" s="28">
        <v>3047030152</v>
      </c>
      <c r="C14" s="29" t="s">
        <v>28</v>
      </c>
      <c r="D14" s="32" t="s">
        <v>439</v>
      </c>
      <c r="E14" s="22" t="s">
        <v>21</v>
      </c>
      <c r="F14" s="23">
        <v>10</v>
      </c>
      <c r="G14" s="23"/>
      <c r="H14" s="23">
        <f t="shared" si="0"/>
        <v>0</v>
      </c>
      <c r="I14" s="67"/>
      <c r="K14" s="47"/>
    </row>
    <row r="15" spans="1:11" s="9" customFormat="1" ht="30" customHeight="1" x14ac:dyDescent="0.3">
      <c r="A15" s="18">
        <v>8</v>
      </c>
      <c r="B15" s="19">
        <v>3047010039</v>
      </c>
      <c r="C15" s="20" t="s">
        <v>29</v>
      </c>
      <c r="D15" s="30" t="s">
        <v>30</v>
      </c>
      <c r="E15" s="22" t="s">
        <v>11</v>
      </c>
      <c r="F15" s="23">
        <v>60</v>
      </c>
      <c r="G15" s="23"/>
      <c r="H15" s="23">
        <f t="shared" si="0"/>
        <v>0</v>
      </c>
      <c r="I15" s="67"/>
      <c r="K15" s="47"/>
    </row>
    <row r="16" spans="1:11" s="9" customFormat="1" ht="30" customHeight="1" x14ac:dyDescent="0.3">
      <c r="A16" s="18">
        <v>9</v>
      </c>
      <c r="B16" s="19">
        <v>3047030031</v>
      </c>
      <c r="C16" s="20" t="s">
        <v>31</v>
      </c>
      <c r="D16" s="30" t="s">
        <v>32</v>
      </c>
      <c r="E16" s="22" t="s">
        <v>11</v>
      </c>
      <c r="F16" s="23">
        <v>100</v>
      </c>
      <c r="G16" s="23"/>
      <c r="H16" s="23">
        <f t="shared" si="0"/>
        <v>0</v>
      </c>
      <c r="I16" s="67"/>
      <c r="K16" s="47"/>
    </row>
    <row r="17" spans="1:11" s="9" customFormat="1" ht="30" customHeight="1" x14ac:dyDescent="0.3">
      <c r="A17" s="18">
        <v>10</v>
      </c>
      <c r="B17" s="19">
        <v>3047010067</v>
      </c>
      <c r="C17" s="30" t="s">
        <v>33</v>
      </c>
      <c r="D17" s="21" t="s">
        <v>34</v>
      </c>
      <c r="E17" s="22" t="s">
        <v>11</v>
      </c>
      <c r="F17" s="23">
        <v>2</v>
      </c>
      <c r="G17" s="23"/>
      <c r="H17" s="23">
        <f t="shared" si="0"/>
        <v>0</v>
      </c>
      <c r="I17" s="67"/>
      <c r="K17" s="47"/>
    </row>
    <row r="18" spans="1:11" s="9" customFormat="1" ht="30" customHeight="1" x14ac:dyDescent="0.3">
      <c r="A18" s="18">
        <v>11</v>
      </c>
      <c r="B18" s="19">
        <v>3046040001</v>
      </c>
      <c r="C18" s="20" t="s">
        <v>35</v>
      </c>
      <c r="D18" s="30" t="s">
        <v>36</v>
      </c>
      <c r="E18" s="22" t="s">
        <v>11</v>
      </c>
      <c r="F18" s="23">
        <v>12</v>
      </c>
      <c r="G18" s="23"/>
      <c r="H18" s="23">
        <f t="shared" si="0"/>
        <v>0</v>
      </c>
      <c r="I18" s="67"/>
      <c r="K18" s="47"/>
    </row>
    <row r="19" spans="1:11" s="9" customFormat="1" ht="30" customHeight="1" x14ac:dyDescent="0.3">
      <c r="A19" s="18">
        <v>12</v>
      </c>
      <c r="B19" s="19">
        <v>3047030034</v>
      </c>
      <c r="C19" s="20" t="s">
        <v>37</v>
      </c>
      <c r="D19" s="30" t="s">
        <v>38</v>
      </c>
      <c r="E19" s="22" t="s">
        <v>18</v>
      </c>
      <c r="F19" s="23">
        <v>95</v>
      </c>
      <c r="G19" s="23"/>
      <c r="H19" s="23">
        <f t="shared" si="0"/>
        <v>0</v>
      </c>
      <c r="I19" s="67"/>
      <c r="K19" s="47"/>
    </row>
    <row r="20" spans="1:11" s="9" customFormat="1" ht="30" customHeight="1" x14ac:dyDescent="0.3">
      <c r="A20" s="18">
        <v>13</v>
      </c>
      <c r="B20" s="19">
        <v>3046030009</v>
      </c>
      <c r="C20" s="20" t="s">
        <v>39</v>
      </c>
      <c r="D20" s="30" t="s">
        <v>40</v>
      </c>
      <c r="E20" s="22" t="s">
        <v>18</v>
      </c>
      <c r="F20" s="23">
        <v>620</v>
      </c>
      <c r="G20" s="23"/>
      <c r="H20" s="23">
        <f t="shared" si="0"/>
        <v>0</v>
      </c>
      <c r="I20" s="67"/>
      <c r="K20" s="47"/>
    </row>
    <row r="21" spans="1:11" s="9" customFormat="1" ht="30" customHeight="1" x14ac:dyDescent="0.3">
      <c r="A21" s="18">
        <v>14</v>
      </c>
      <c r="B21" s="19">
        <v>3047030054</v>
      </c>
      <c r="C21" s="33" t="s">
        <v>41</v>
      </c>
      <c r="D21" s="30" t="s">
        <v>42</v>
      </c>
      <c r="E21" s="22" t="s">
        <v>11</v>
      </c>
      <c r="F21" s="23">
        <v>820</v>
      </c>
      <c r="G21" s="23"/>
      <c r="H21" s="23">
        <f t="shared" si="0"/>
        <v>0</v>
      </c>
      <c r="I21" s="67"/>
      <c r="K21" s="47"/>
    </row>
    <row r="22" spans="1:11" s="9" customFormat="1" ht="30" customHeight="1" x14ac:dyDescent="0.3">
      <c r="A22" s="18">
        <v>15</v>
      </c>
      <c r="B22" s="19">
        <v>3047030023</v>
      </c>
      <c r="C22" s="20" t="s">
        <v>43</v>
      </c>
      <c r="D22" s="30" t="s">
        <v>44</v>
      </c>
      <c r="E22" s="22" t="s">
        <v>45</v>
      </c>
      <c r="F22" s="23">
        <v>2</v>
      </c>
      <c r="G22" s="23"/>
      <c r="H22" s="23">
        <f t="shared" si="0"/>
        <v>0</v>
      </c>
      <c r="I22" s="67"/>
      <c r="K22" s="47"/>
    </row>
    <row r="23" spans="1:11" s="9" customFormat="1" ht="30" customHeight="1" x14ac:dyDescent="0.3">
      <c r="A23" s="18">
        <v>16</v>
      </c>
      <c r="B23" s="25">
        <v>3047030045</v>
      </c>
      <c r="C23" s="26" t="s">
        <v>46</v>
      </c>
      <c r="D23" s="27" t="s">
        <v>47</v>
      </c>
      <c r="E23" s="22" t="s">
        <v>18</v>
      </c>
      <c r="F23" s="23">
        <v>200</v>
      </c>
      <c r="G23" s="23"/>
      <c r="H23" s="23">
        <f t="shared" si="0"/>
        <v>0</v>
      </c>
      <c r="I23" s="67"/>
      <c r="K23" s="47"/>
    </row>
    <row r="24" spans="1:11" s="9" customFormat="1" ht="30" customHeight="1" x14ac:dyDescent="0.3">
      <c r="A24" s="18">
        <v>17</v>
      </c>
      <c r="B24" s="25">
        <v>3042990016</v>
      </c>
      <c r="C24" s="33" t="s">
        <v>48</v>
      </c>
      <c r="D24" s="24" t="s">
        <v>49</v>
      </c>
      <c r="E24" s="25" t="s">
        <v>18</v>
      </c>
      <c r="F24" s="23">
        <v>2</v>
      </c>
      <c r="G24" s="23"/>
      <c r="H24" s="23">
        <f t="shared" si="0"/>
        <v>0</v>
      </c>
      <c r="I24" s="67"/>
      <c r="K24" s="47"/>
    </row>
    <row r="25" spans="1:11" s="9" customFormat="1" ht="30" customHeight="1" x14ac:dyDescent="0.3">
      <c r="A25" s="18">
        <v>18</v>
      </c>
      <c r="B25" s="28">
        <v>3047030172</v>
      </c>
      <c r="C25" s="29" t="s">
        <v>50</v>
      </c>
      <c r="D25" s="30" t="s">
        <v>51</v>
      </c>
      <c r="E25" s="22" t="s">
        <v>18</v>
      </c>
      <c r="F25" s="23">
        <v>25</v>
      </c>
      <c r="G25" s="23"/>
      <c r="H25" s="23">
        <f t="shared" si="0"/>
        <v>0</v>
      </c>
      <c r="I25" s="67"/>
      <c r="K25" s="47"/>
    </row>
    <row r="26" spans="1:11" s="9" customFormat="1" ht="30" customHeight="1" x14ac:dyDescent="0.3">
      <c r="A26" s="18">
        <v>19</v>
      </c>
      <c r="B26" s="19">
        <v>3047010046</v>
      </c>
      <c r="C26" s="20" t="s">
        <v>52</v>
      </c>
      <c r="D26" s="30" t="s">
        <v>53</v>
      </c>
      <c r="E26" s="22" t="s">
        <v>11</v>
      </c>
      <c r="F26" s="23">
        <v>210</v>
      </c>
      <c r="G26" s="23"/>
      <c r="H26" s="23">
        <f t="shared" si="0"/>
        <v>0</v>
      </c>
      <c r="I26" s="67"/>
      <c r="K26" s="47"/>
    </row>
    <row r="27" spans="1:11" s="9" customFormat="1" ht="30" customHeight="1" x14ac:dyDescent="0.3">
      <c r="A27" s="18">
        <v>20</v>
      </c>
      <c r="B27" s="19">
        <v>3043010131</v>
      </c>
      <c r="C27" s="20" t="s">
        <v>54</v>
      </c>
      <c r="D27" s="30" t="s">
        <v>55</v>
      </c>
      <c r="E27" s="22" t="s">
        <v>18</v>
      </c>
      <c r="F27" s="23">
        <v>30</v>
      </c>
      <c r="G27" s="23"/>
      <c r="H27" s="23">
        <f t="shared" si="0"/>
        <v>0</v>
      </c>
      <c r="I27" s="67"/>
      <c r="K27" s="47"/>
    </row>
    <row r="28" spans="1:11" s="9" customFormat="1" ht="30" customHeight="1" x14ac:dyDescent="0.3">
      <c r="A28" s="18">
        <v>21</v>
      </c>
      <c r="B28" s="19">
        <v>3046030010</v>
      </c>
      <c r="C28" s="20" t="s">
        <v>56</v>
      </c>
      <c r="D28" s="34" t="s">
        <v>57</v>
      </c>
      <c r="E28" s="22" t="s">
        <v>18</v>
      </c>
      <c r="F28" s="23">
        <v>75</v>
      </c>
      <c r="G28" s="23"/>
      <c r="H28" s="23">
        <f t="shared" si="0"/>
        <v>0</v>
      </c>
      <c r="I28" s="67"/>
      <c r="K28" s="47"/>
    </row>
    <row r="29" spans="1:11" s="9" customFormat="1" ht="30" customHeight="1" x14ac:dyDescent="0.3">
      <c r="A29" s="18">
        <v>22</v>
      </c>
      <c r="B29" s="25">
        <v>3046030014</v>
      </c>
      <c r="C29" s="26" t="s">
        <v>58</v>
      </c>
      <c r="D29" s="24" t="s">
        <v>59</v>
      </c>
      <c r="E29" s="25" t="s">
        <v>18</v>
      </c>
      <c r="F29" s="23">
        <v>140</v>
      </c>
      <c r="G29" s="23"/>
      <c r="H29" s="23">
        <f t="shared" si="0"/>
        <v>0</v>
      </c>
      <c r="I29" s="67"/>
      <c r="K29" s="47"/>
    </row>
    <row r="30" spans="1:11" s="9" customFormat="1" ht="30" customHeight="1" x14ac:dyDescent="0.3">
      <c r="A30" s="18">
        <v>23</v>
      </c>
      <c r="B30" s="25">
        <v>3047010091</v>
      </c>
      <c r="C30" s="33" t="s">
        <v>60</v>
      </c>
      <c r="D30" s="30" t="s">
        <v>61</v>
      </c>
      <c r="E30" s="22" t="s">
        <v>11</v>
      </c>
      <c r="F30" s="23">
        <v>22</v>
      </c>
      <c r="G30" s="23"/>
      <c r="H30" s="23">
        <f t="shared" si="0"/>
        <v>0</v>
      </c>
      <c r="I30" s="67"/>
      <c r="K30" s="47"/>
    </row>
    <row r="31" spans="1:11" s="9" customFormat="1" ht="30" customHeight="1" x14ac:dyDescent="0.3">
      <c r="A31" s="18">
        <v>24</v>
      </c>
      <c r="B31" s="19">
        <v>3046030006</v>
      </c>
      <c r="C31" s="20" t="s">
        <v>62</v>
      </c>
      <c r="D31" s="30" t="s">
        <v>63</v>
      </c>
      <c r="E31" s="22" t="s">
        <v>18</v>
      </c>
      <c r="F31" s="23">
        <v>510</v>
      </c>
      <c r="G31" s="23"/>
      <c r="H31" s="23">
        <f t="shared" si="0"/>
        <v>0</v>
      </c>
      <c r="I31" s="67"/>
      <c r="K31" s="47"/>
    </row>
    <row r="32" spans="1:11" s="9" customFormat="1" ht="30" customHeight="1" x14ac:dyDescent="0.3">
      <c r="A32" s="18">
        <v>25</v>
      </c>
      <c r="B32" s="28">
        <v>3047030167</v>
      </c>
      <c r="C32" s="29" t="s">
        <v>64</v>
      </c>
      <c r="D32" s="30" t="s">
        <v>65</v>
      </c>
      <c r="E32" s="22" t="s">
        <v>18</v>
      </c>
      <c r="F32" s="23">
        <v>50</v>
      </c>
      <c r="G32" s="23"/>
      <c r="H32" s="23">
        <f t="shared" si="0"/>
        <v>0</v>
      </c>
      <c r="I32" s="67"/>
      <c r="K32" s="47"/>
    </row>
    <row r="33" spans="1:11" s="9" customFormat="1" ht="30" customHeight="1" x14ac:dyDescent="0.3">
      <c r="A33" s="18">
        <v>26</v>
      </c>
      <c r="B33" s="19">
        <v>3047030040</v>
      </c>
      <c r="C33" s="20" t="s">
        <v>66</v>
      </c>
      <c r="D33" s="30" t="s">
        <v>67</v>
      </c>
      <c r="E33" s="22" t="s">
        <v>18</v>
      </c>
      <c r="F33" s="23">
        <v>10</v>
      </c>
      <c r="G33" s="23"/>
      <c r="H33" s="23">
        <f t="shared" si="0"/>
        <v>0</v>
      </c>
      <c r="I33" s="67"/>
      <c r="K33" s="47"/>
    </row>
    <row r="34" spans="1:11" s="9" customFormat="1" ht="30" customHeight="1" x14ac:dyDescent="0.3">
      <c r="A34" s="18">
        <v>27</v>
      </c>
      <c r="B34" s="25">
        <v>3047010083</v>
      </c>
      <c r="C34" s="33" t="s">
        <v>68</v>
      </c>
      <c r="D34" s="24" t="s">
        <v>69</v>
      </c>
      <c r="E34" s="25" t="s">
        <v>11</v>
      </c>
      <c r="F34" s="23">
        <v>25</v>
      </c>
      <c r="G34" s="23"/>
      <c r="H34" s="23">
        <f t="shared" si="0"/>
        <v>0</v>
      </c>
      <c r="I34" s="67"/>
      <c r="K34" s="47"/>
    </row>
    <row r="35" spans="1:11" s="9" customFormat="1" ht="30" customHeight="1" x14ac:dyDescent="0.3">
      <c r="A35" s="18">
        <v>28</v>
      </c>
      <c r="B35" s="19">
        <v>3047030057</v>
      </c>
      <c r="C35" s="33" t="s">
        <v>70</v>
      </c>
      <c r="D35" s="30" t="s">
        <v>71</v>
      </c>
      <c r="E35" s="22" t="s">
        <v>45</v>
      </c>
      <c r="F35" s="23">
        <v>2</v>
      </c>
      <c r="G35" s="23"/>
      <c r="H35" s="23">
        <f t="shared" si="0"/>
        <v>0</v>
      </c>
      <c r="I35" s="67"/>
      <c r="K35" s="47"/>
    </row>
    <row r="36" spans="1:11" s="9" customFormat="1" ht="30" customHeight="1" x14ac:dyDescent="0.3">
      <c r="A36" s="18">
        <v>29</v>
      </c>
      <c r="B36" s="19">
        <v>3047030022</v>
      </c>
      <c r="C36" s="20" t="s">
        <v>72</v>
      </c>
      <c r="D36" s="30" t="s">
        <v>73</v>
      </c>
      <c r="E36" s="22" t="s">
        <v>11</v>
      </c>
      <c r="F36" s="23">
        <v>11400</v>
      </c>
      <c r="G36" s="23"/>
      <c r="H36" s="23">
        <f t="shared" si="0"/>
        <v>0</v>
      </c>
      <c r="I36" s="67"/>
      <c r="K36" s="47"/>
    </row>
    <row r="37" spans="1:11" s="9" customFormat="1" ht="30" customHeight="1" x14ac:dyDescent="0.3">
      <c r="A37" s="18">
        <v>30</v>
      </c>
      <c r="B37" s="28">
        <v>3047030154</v>
      </c>
      <c r="C37" s="29" t="s">
        <v>74</v>
      </c>
      <c r="D37" s="21" t="s">
        <v>75</v>
      </c>
      <c r="E37" s="22" t="s">
        <v>18</v>
      </c>
      <c r="F37" s="23">
        <v>110</v>
      </c>
      <c r="G37" s="23"/>
      <c r="H37" s="23">
        <f t="shared" si="0"/>
        <v>0</v>
      </c>
      <c r="I37" s="67"/>
      <c r="K37" s="47"/>
    </row>
    <row r="38" spans="1:11" s="9" customFormat="1" ht="30" customHeight="1" x14ac:dyDescent="0.3">
      <c r="A38" s="18">
        <v>31</v>
      </c>
      <c r="B38" s="19">
        <v>3047030059</v>
      </c>
      <c r="C38" s="24" t="s">
        <v>76</v>
      </c>
      <c r="D38" s="21" t="s">
        <v>77</v>
      </c>
      <c r="E38" s="22" t="s">
        <v>18</v>
      </c>
      <c r="F38" s="23">
        <v>2</v>
      </c>
      <c r="G38" s="23"/>
      <c r="H38" s="23">
        <f t="shared" si="0"/>
        <v>0</v>
      </c>
      <c r="I38" s="67"/>
      <c r="K38" s="47"/>
    </row>
    <row r="39" spans="1:11" s="9" customFormat="1" ht="30" customHeight="1" x14ac:dyDescent="0.3">
      <c r="A39" s="18">
        <v>32</v>
      </c>
      <c r="B39" s="19">
        <v>3047030028</v>
      </c>
      <c r="C39" s="30" t="s">
        <v>78</v>
      </c>
      <c r="D39" s="32" t="s">
        <v>79</v>
      </c>
      <c r="E39" s="22" t="s">
        <v>18</v>
      </c>
      <c r="F39" s="23">
        <v>5</v>
      </c>
      <c r="G39" s="23"/>
      <c r="H39" s="23">
        <f t="shared" si="0"/>
        <v>0</v>
      </c>
      <c r="I39" s="68"/>
      <c r="K39" s="47"/>
    </row>
    <row r="40" spans="1:11" s="9" customFormat="1" ht="30" customHeight="1" x14ac:dyDescent="0.3">
      <c r="A40" s="18">
        <v>33</v>
      </c>
      <c r="B40" s="19">
        <v>3047010015</v>
      </c>
      <c r="C40" s="20" t="s">
        <v>80</v>
      </c>
      <c r="D40" s="30" t="s">
        <v>81</v>
      </c>
      <c r="E40" s="22" t="s">
        <v>11</v>
      </c>
      <c r="F40" s="23">
        <v>350</v>
      </c>
      <c r="G40" s="23"/>
      <c r="H40" s="23">
        <f t="shared" si="0"/>
        <v>0</v>
      </c>
      <c r="I40" s="67"/>
      <c r="K40" s="47"/>
    </row>
    <row r="41" spans="1:11" s="9" customFormat="1" ht="30" customHeight="1" x14ac:dyDescent="0.3">
      <c r="A41" s="18">
        <v>34</v>
      </c>
      <c r="B41" s="19">
        <v>3047010092</v>
      </c>
      <c r="C41" s="20" t="s">
        <v>82</v>
      </c>
      <c r="D41" s="30" t="s">
        <v>83</v>
      </c>
      <c r="E41" s="22" t="s">
        <v>11</v>
      </c>
      <c r="F41" s="23">
        <v>210</v>
      </c>
      <c r="G41" s="23"/>
      <c r="H41" s="23">
        <f t="shared" si="0"/>
        <v>0</v>
      </c>
      <c r="I41" s="67"/>
      <c r="K41" s="47"/>
    </row>
    <row r="42" spans="1:11" s="9" customFormat="1" ht="30" customHeight="1" x14ac:dyDescent="0.3">
      <c r="A42" s="18">
        <v>35</v>
      </c>
      <c r="B42" s="19">
        <v>3047010065</v>
      </c>
      <c r="C42" s="20" t="s">
        <v>82</v>
      </c>
      <c r="D42" s="24" t="s">
        <v>84</v>
      </c>
      <c r="E42" s="22" t="s">
        <v>11</v>
      </c>
      <c r="F42" s="23">
        <v>60</v>
      </c>
      <c r="G42" s="23"/>
      <c r="H42" s="23">
        <f t="shared" si="0"/>
        <v>0</v>
      </c>
      <c r="I42" s="67"/>
      <c r="K42" s="47"/>
    </row>
    <row r="43" spans="1:11" s="9" customFormat="1" ht="30" customHeight="1" x14ac:dyDescent="0.3">
      <c r="A43" s="18">
        <v>36</v>
      </c>
      <c r="B43" s="19">
        <v>3047030052</v>
      </c>
      <c r="C43" s="33" t="s">
        <v>85</v>
      </c>
      <c r="D43" s="30" t="s">
        <v>86</v>
      </c>
      <c r="E43" s="22" t="s">
        <v>11</v>
      </c>
      <c r="F43" s="23">
        <v>200</v>
      </c>
      <c r="G43" s="23"/>
      <c r="H43" s="23">
        <f>F43*G43</f>
        <v>0</v>
      </c>
      <c r="I43" s="67"/>
      <c r="K43" s="47"/>
    </row>
    <row r="44" spans="1:11" s="9" customFormat="1" ht="30" customHeight="1" x14ac:dyDescent="0.3">
      <c r="A44" s="18">
        <v>37</v>
      </c>
      <c r="B44" s="19">
        <v>3047010019</v>
      </c>
      <c r="C44" s="20" t="s">
        <v>85</v>
      </c>
      <c r="D44" s="30" t="s">
        <v>87</v>
      </c>
      <c r="E44" s="22" t="s">
        <v>11</v>
      </c>
      <c r="F44" s="23">
        <v>5</v>
      </c>
      <c r="G44" s="23"/>
      <c r="H44" s="23">
        <f>F44*G44</f>
        <v>0</v>
      </c>
      <c r="I44" s="67"/>
      <c r="K44" s="47"/>
    </row>
    <row r="45" spans="1:11" s="9" customFormat="1" ht="30" customHeight="1" x14ac:dyDescent="0.3">
      <c r="A45" s="18">
        <v>38</v>
      </c>
      <c r="B45" s="19">
        <v>3047010060</v>
      </c>
      <c r="C45" s="20" t="s">
        <v>88</v>
      </c>
      <c r="D45" s="30" t="s">
        <v>89</v>
      </c>
      <c r="E45" s="22" t="s">
        <v>11</v>
      </c>
      <c r="F45" s="23">
        <v>2</v>
      </c>
      <c r="G45" s="23"/>
      <c r="H45" s="23">
        <f>F45*G45</f>
        <v>0</v>
      </c>
      <c r="I45" s="67"/>
      <c r="K45" s="47"/>
    </row>
    <row r="46" spans="1:11" s="9" customFormat="1" ht="30" customHeight="1" x14ac:dyDescent="0.3">
      <c r="A46" s="18">
        <v>39</v>
      </c>
      <c r="B46" s="28">
        <v>3047010155</v>
      </c>
      <c r="C46" s="29" t="s">
        <v>90</v>
      </c>
      <c r="D46" s="30" t="s">
        <v>91</v>
      </c>
      <c r="E46" s="22" t="s">
        <v>11</v>
      </c>
      <c r="F46" s="23">
        <v>10</v>
      </c>
      <c r="G46" s="23"/>
      <c r="H46" s="23">
        <f>F46*G46</f>
        <v>0</v>
      </c>
      <c r="I46" s="67"/>
      <c r="K46" s="47"/>
    </row>
    <row r="47" spans="1:11" s="9" customFormat="1" ht="30" customHeight="1" x14ac:dyDescent="0.3">
      <c r="A47" s="18">
        <v>40</v>
      </c>
      <c r="B47" s="19">
        <v>3047010054</v>
      </c>
      <c r="C47" s="20" t="s">
        <v>92</v>
      </c>
      <c r="D47" s="32" t="s">
        <v>93</v>
      </c>
      <c r="E47" s="18" t="s">
        <v>11</v>
      </c>
      <c r="F47" s="69">
        <v>1</v>
      </c>
      <c r="G47" s="23"/>
      <c r="H47" s="23">
        <f t="shared" ref="H47:H110" si="1">F47*G47</f>
        <v>0</v>
      </c>
      <c r="I47" s="67"/>
      <c r="K47" s="47"/>
    </row>
    <row r="48" spans="1:11" s="9" customFormat="1" ht="30" customHeight="1" x14ac:dyDescent="0.3">
      <c r="A48" s="18">
        <v>41</v>
      </c>
      <c r="B48" s="19">
        <v>3047010056</v>
      </c>
      <c r="C48" s="20" t="s">
        <v>94</v>
      </c>
      <c r="D48" s="35" t="s">
        <v>95</v>
      </c>
      <c r="E48" s="25" t="s">
        <v>11</v>
      </c>
      <c r="F48" s="23">
        <v>25</v>
      </c>
      <c r="G48" s="23"/>
      <c r="H48" s="23">
        <f t="shared" si="1"/>
        <v>0</v>
      </c>
      <c r="I48" s="67"/>
      <c r="K48" s="47"/>
    </row>
    <row r="49" spans="1:11" s="9" customFormat="1" ht="30" customHeight="1" x14ac:dyDescent="0.3">
      <c r="A49" s="18">
        <v>42</v>
      </c>
      <c r="B49" s="19">
        <v>3047010040</v>
      </c>
      <c r="C49" s="20" t="s">
        <v>96</v>
      </c>
      <c r="D49" s="30" t="s">
        <v>97</v>
      </c>
      <c r="E49" s="22" t="s">
        <v>11</v>
      </c>
      <c r="F49" s="23">
        <v>40</v>
      </c>
      <c r="G49" s="23"/>
      <c r="H49" s="23">
        <f t="shared" si="1"/>
        <v>0</v>
      </c>
      <c r="I49" s="67"/>
      <c r="K49" s="47"/>
    </row>
    <row r="50" spans="1:11" s="9" customFormat="1" ht="30" customHeight="1" x14ac:dyDescent="0.3">
      <c r="A50" s="18">
        <v>43</v>
      </c>
      <c r="B50" s="19">
        <v>3047010129</v>
      </c>
      <c r="C50" s="29" t="s">
        <v>98</v>
      </c>
      <c r="D50" s="30" t="s">
        <v>99</v>
      </c>
      <c r="E50" s="22" t="s">
        <v>21</v>
      </c>
      <c r="F50" s="23">
        <v>500</v>
      </c>
      <c r="G50" s="23"/>
      <c r="H50" s="23">
        <f t="shared" si="1"/>
        <v>0</v>
      </c>
      <c r="I50" s="67"/>
      <c r="K50" s="47"/>
    </row>
    <row r="51" spans="1:11" s="9" customFormat="1" ht="30" customHeight="1" x14ac:dyDescent="0.3">
      <c r="A51" s="18">
        <v>44</v>
      </c>
      <c r="B51" s="19">
        <v>3047030089</v>
      </c>
      <c r="C51" s="36" t="s">
        <v>100</v>
      </c>
      <c r="D51" s="30" t="s">
        <v>101</v>
      </c>
      <c r="E51" s="22" t="s">
        <v>21</v>
      </c>
      <c r="F51" s="69">
        <v>1</v>
      </c>
      <c r="G51" s="23"/>
      <c r="H51" s="23">
        <f t="shared" si="1"/>
        <v>0</v>
      </c>
      <c r="I51" s="67"/>
      <c r="K51" s="47"/>
    </row>
    <row r="52" spans="1:11" s="9" customFormat="1" ht="30" customHeight="1" x14ac:dyDescent="0.3">
      <c r="A52" s="18">
        <v>45</v>
      </c>
      <c r="B52" s="19">
        <v>3047010148</v>
      </c>
      <c r="C52" s="20" t="s">
        <v>102</v>
      </c>
      <c r="D52" s="30" t="s">
        <v>103</v>
      </c>
      <c r="E52" s="22" t="s">
        <v>21</v>
      </c>
      <c r="F52" s="23">
        <v>5</v>
      </c>
      <c r="G52" s="23"/>
      <c r="H52" s="23">
        <f t="shared" si="1"/>
        <v>0</v>
      </c>
      <c r="I52" s="67"/>
      <c r="K52" s="47"/>
    </row>
    <row r="53" spans="1:11" s="9" customFormat="1" ht="30" customHeight="1" x14ac:dyDescent="0.3">
      <c r="A53" s="18">
        <v>46</v>
      </c>
      <c r="B53" s="19">
        <v>3047030056</v>
      </c>
      <c r="C53" s="20" t="s">
        <v>104</v>
      </c>
      <c r="D53" s="30" t="s">
        <v>105</v>
      </c>
      <c r="E53" s="22" t="s">
        <v>11</v>
      </c>
      <c r="F53" s="23">
        <v>100</v>
      </c>
      <c r="G53" s="23"/>
      <c r="H53" s="23">
        <f t="shared" si="1"/>
        <v>0</v>
      </c>
      <c r="I53" s="67"/>
      <c r="K53" s="47"/>
    </row>
    <row r="54" spans="1:11" s="9" customFormat="1" ht="30" customHeight="1" x14ac:dyDescent="0.3">
      <c r="A54" s="18">
        <v>47</v>
      </c>
      <c r="B54" s="19">
        <v>3047010047</v>
      </c>
      <c r="C54" s="33" t="s">
        <v>104</v>
      </c>
      <c r="D54" s="30" t="s">
        <v>106</v>
      </c>
      <c r="E54" s="22" t="s">
        <v>11</v>
      </c>
      <c r="F54" s="23">
        <v>6</v>
      </c>
      <c r="G54" s="23"/>
      <c r="H54" s="23">
        <f t="shared" si="1"/>
        <v>0</v>
      </c>
      <c r="I54" s="67"/>
      <c r="K54" s="47"/>
    </row>
    <row r="55" spans="1:11" s="9" customFormat="1" ht="30" customHeight="1" x14ac:dyDescent="0.3">
      <c r="A55" s="18">
        <v>48</v>
      </c>
      <c r="B55" s="19">
        <v>3046030007</v>
      </c>
      <c r="C55" s="20" t="s">
        <v>107</v>
      </c>
      <c r="D55" s="30" t="s">
        <v>108</v>
      </c>
      <c r="E55" s="22" t="s">
        <v>18</v>
      </c>
      <c r="F55" s="23">
        <v>100</v>
      </c>
      <c r="G55" s="23"/>
      <c r="H55" s="23">
        <f t="shared" si="1"/>
        <v>0</v>
      </c>
      <c r="I55" s="67"/>
      <c r="K55" s="47"/>
    </row>
    <row r="56" spans="1:11" s="9" customFormat="1" ht="30" customHeight="1" x14ac:dyDescent="0.3">
      <c r="A56" s="18">
        <v>49</v>
      </c>
      <c r="B56" s="19">
        <v>3047030013</v>
      </c>
      <c r="C56" s="20" t="s">
        <v>109</v>
      </c>
      <c r="D56" s="34" t="s">
        <v>110</v>
      </c>
      <c r="E56" s="22" t="s">
        <v>11</v>
      </c>
      <c r="F56" s="23">
        <v>850</v>
      </c>
      <c r="G56" s="23"/>
      <c r="H56" s="23">
        <f t="shared" si="1"/>
        <v>0</v>
      </c>
      <c r="I56" s="67"/>
      <c r="K56" s="47"/>
    </row>
    <row r="57" spans="1:11" s="9" customFormat="1" ht="30" customHeight="1" x14ac:dyDescent="0.3">
      <c r="A57" s="18">
        <v>50</v>
      </c>
      <c r="B57" s="25">
        <v>3047010035</v>
      </c>
      <c r="C57" s="33" t="s">
        <v>111</v>
      </c>
      <c r="D57" s="30" t="s">
        <v>112</v>
      </c>
      <c r="E57" s="22" t="s">
        <v>11</v>
      </c>
      <c r="F57" s="23">
        <v>3</v>
      </c>
      <c r="G57" s="23"/>
      <c r="H57" s="23">
        <f t="shared" si="1"/>
        <v>0</v>
      </c>
      <c r="I57" s="67"/>
      <c r="K57" s="47"/>
    </row>
    <row r="58" spans="1:11" s="9" customFormat="1" ht="30" customHeight="1" x14ac:dyDescent="0.3">
      <c r="A58" s="18">
        <v>51</v>
      </c>
      <c r="B58" s="19">
        <v>3046050031</v>
      </c>
      <c r="C58" s="20" t="s">
        <v>113</v>
      </c>
      <c r="D58" s="37" t="s">
        <v>114</v>
      </c>
      <c r="E58" s="22" t="s">
        <v>11</v>
      </c>
      <c r="F58" s="23">
        <v>3</v>
      </c>
      <c r="G58" s="23"/>
      <c r="H58" s="23">
        <f t="shared" si="1"/>
        <v>0</v>
      </c>
      <c r="I58" s="67"/>
      <c r="K58" s="47"/>
    </row>
    <row r="59" spans="1:11" s="9" customFormat="1" ht="30" customHeight="1" x14ac:dyDescent="0.3">
      <c r="A59" s="18">
        <v>52</v>
      </c>
      <c r="B59" s="19">
        <v>3042990028</v>
      </c>
      <c r="C59" s="20" t="s">
        <v>115</v>
      </c>
      <c r="D59" s="30" t="s">
        <v>116</v>
      </c>
      <c r="E59" s="22" t="s">
        <v>18</v>
      </c>
      <c r="F59" s="23">
        <v>40</v>
      </c>
      <c r="G59" s="23"/>
      <c r="H59" s="23">
        <f t="shared" si="1"/>
        <v>0</v>
      </c>
      <c r="I59" s="67"/>
      <c r="K59" s="47"/>
    </row>
    <row r="60" spans="1:11" s="9" customFormat="1" ht="30" customHeight="1" x14ac:dyDescent="0.3">
      <c r="A60" s="18">
        <v>53</v>
      </c>
      <c r="B60" s="25">
        <v>3047010058</v>
      </c>
      <c r="C60" s="26" t="s">
        <v>117</v>
      </c>
      <c r="D60" s="27" t="s">
        <v>118</v>
      </c>
      <c r="E60" s="22" t="s">
        <v>11</v>
      </c>
      <c r="F60" s="23">
        <v>2</v>
      </c>
      <c r="G60" s="23"/>
      <c r="H60" s="23">
        <f t="shared" si="1"/>
        <v>0</v>
      </c>
      <c r="I60" s="67"/>
      <c r="K60" s="47"/>
    </row>
    <row r="61" spans="1:11" s="9" customFormat="1" ht="30" customHeight="1" x14ac:dyDescent="0.3">
      <c r="A61" s="18">
        <v>54</v>
      </c>
      <c r="B61" s="25">
        <v>3046030015</v>
      </c>
      <c r="C61" s="33" t="s">
        <v>119</v>
      </c>
      <c r="D61" s="30" t="s">
        <v>120</v>
      </c>
      <c r="E61" s="22" t="s">
        <v>121</v>
      </c>
      <c r="F61" s="23">
        <v>40</v>
      </c>
      <c r="G61" s="23"/>
      <c r="H61" s="23">
        <f t="shared" si="1"/>
        <v>0</v>
      </c>
      <c r="I61" s="67"/>
      <c r="K61" s="47"/>
    </row>
    <row r="62" spans="1:11" s="9" customFormat="1" ht="30" customHeight="1" x14ac:dyDescent="0.3">
      <c r="A62" s="18">
        <v>55</v>
      </c>
      <c r="B62" s="28">
        <v>3047010084</v>
      </c>
      <c r="C62" s="29" t="s">
        <v>122</v>
      </c>
      <c r="D62" s="35" t="s">
        <v>123</v>
      </c>
      <c r="E62" s="25" t="s">
        <v>11</v>
      </c>
      <c r="F62" s="23">
        <v>3</v>
      </c>
      <c r="G62" s="23"/>
      <c r="H62" s="23">
        <f t="shared" si="1"/>
        <v>0</v>
      </c>
      <c r="I62" s="67"/>
      <c r="K62" s="47"/>
    </row>
    <row r="63" spans="1:11" s="9" customFormat="1" ht="30" customHeight="1" x14ac:dyDescent="0.3">
      <c r="A63" s="18">
        <v>56</v>
      </c>
      <c r="B63" s="28">
        <v>3047030165</v>
      </c>
      <c r="C63" s="29" t="s">
        <v>124</v>
      </c>
      <c r="D63" s="21" t="s">
        <v>125</v>
      </c>
      <c r="E63" s="22" t="s">
        <v>18</v>
      </c>
      <c r="F63" s="23">
        <v>2</v>
      </c>
      <c r="G63" s="23"/>
      <c r="H63" s="23">
        <f t="shared" si="1"/>
        <v>0</v>
      </c>
      <c r="I63" s="67"/>
      <c r="K63" s="47"/>
    </row>
    <row r="64" spans="1:11" s="9" customFormat="1" ht="30" customHeight="1" x14ac:dyDescent="0.3">
      <c r="A64" s="18">
        <v>57</v>
      </c>
      <c r="B64" s="28">
        <v>3044030018</v>
      </c>
      <c r="C64" s="29" t="s">
        <v>126</v>
      </c>
      <c r="D64" s="32" t="s">
        <v>127</v>
      </c>
      <c r="E64" s="22" t="s">
        <v>18</v>
      </c>
      <c r="F64" s="23">
        <v>2</v>
      </c>
      <c r="G64" s="23"/>
      <c r="H64" s="23">
        <f t="shared" si="1"/>
        <v>0</v>
      </c>
      <c r="I64" s="67"/>
      <c r="K64" s="47"/>
    </row>
    <row r="65" spans="1:11" s="9" customFormat="1" ht="30" customHeight="1" x14ac:dyDescent="0.3">
      <c r="A65" s="18">
        <v>58</v>
      </c>
      <c r="B65" s="25">
        <v>3044030020</v>
      </c>
      <c r="C65" s="38" t="s">
        <v>128</v>
      </c>
      <c r="D65" s="30" t="s">
        <v>129</v>
      </c>
      <c r="E65" s="22" t="s">
        <v>18</v>
      </c>
      <c r="F65" s="23">
        <v>15</v>
      </c>
      <c r="G65" s="23"/>
      <c r="H65" s="23">
        <f t="shared" si="1"/>
        <v>0</v>
      </c>
      <c r="I65" s="67"/>
      <c r="K65" s="47"/>
    </row>
    <row r="66" spans="1:11" s="9" customFormat="1" ht="30" customHeight="1" x14ac:dyDescent="0.3">
      <c r="A66" s="18">
        <v>59</v>
      </c>
      <c r="B66" s="28">
        <v>3046050027</v>
      </c>
      <c r="C66" s="29" t="s">
        <v>130</v>
      </c>
      <c r="D66" s="37" t="s">
        <v>131</v>
      </c>
      <c r="E66" s="22" t="s">
        <v>18</v>
      </c>
      <c r="F66" s="23">
        <v>2</v>
      </c>
      <c r="G66" s="23"/>
      <c r="H66" s="23">
        <f t="shared" si="1"/>
        <v>0</v>
      </c>
      <c r="I66" s="67"/>
      <c r="K66" s="47"/>
    </row>
    <row r="67" spans="1:11" s="9" customFormat="1" ht="30" customHeight="1" x14ac:dyDescent="0.3">
      <c r="A67" s="18">
        <v>60</v>
      </c>
      <c r="B67" s="25">
        <v>3047010145</v>
      </c>
      <c r="C67" s="26" t="s">
        <v>132</v>
      </c>
      <c r="D67" s="32" t="s">
        <v>133</v>
      </c>
      <c r="E67" s="22" t="s">
        <v>11</v>
      </c>
      <c r="F67" s="23">
        <v>5</v>
      </c>
      <c r="G67" s="23"/>
      <c r="H67" s="23">
        <f t="shared" si="1"/>
        <v>0</v>
      </c>
      <c r="I67" s="67"/>
      <c r="K67" s="47"/>
    </row>
    <row r="68" spans="1:11" s="9" customFormat="1" ht="30" customHeight="1" x14ac:dyDescent="0.3">
      <c r="A68" s="18">
        <v>61</v>
      </c>
      <c r="B68" s="19">
        <v>3047030043</v>
      </c>
      <c r="C68" s="20" t="s">
        <v>134</v>
      </c>
      <c r="D68" s="32" t="s">
        <v>135</v>
      </c>
      <c r="E68" s="22" t="s">
        <v>18</v>
      </c>
      <c r="F68" s="23">
        <v>550</v>
      </c>
      <c r="G68" s="23"/>
      <c r="H68" s="23">
        <f t="shared" si="1"/>
        <v>0</v>
      </c>
      <c r="I68" s="67"/>
      <c r="K68" s="47"/>
    </row>
    <row r="69" spans="1:11" s="9" customFormat="1" ht="30" customHeight="1" x14ac:dyDescent="0.3">
      <c r="A69" s="18">
        <v>62</v>
      </c>
      <c r="B69" s="19">
        <v>3047010013</v>
      </c>
      <c r="C69" s="36" t="s">
        <v>136</v>
      </c>
      <c r="D69" s="30" t="s">
        <v>137</v>
      </c>
      <c r="E69" s="22" t="s">
        <v>11</v>
      </c>
      <c r="F69" s="23">
        <v>710</v>
      </c>
      <c r="G69" s="23"/>
      <c r="H69" s="23">
        <f t="shared" si="1"/>
        <v>0</v>
      </c>
      <c r="I69" s="67"/>
      <c r="K69" s="47"/>
    </row>
    <row r="70" spans="1:11" s="9" customFormat="1" ht="30" customHeight="1" x14ac:dyDescent="0.3">
      <c r="A70" s="18">
        <v>63</v>
      </c>
      <c r="B70" s="19">
        <v>3047010044</v>
      </c>
      <c r="C70" s="20" t="s">
        <v>138</v>
      </c>
      <c r="D70" s="30" t="s">
        <v>139</v>
      </c>
      <c r="E70" s="22" t="s">
        <v>11</v>
      </c>
      <c r="F70" s="23">
        <v>1700</v>
      </c>
      <c r="G70" s="23"/>
      <c r="H70" s="23">
        <f t="shared" si="1"/>
        <v>0</v>
      </c>
      <c r="I70" s="67"/>
      <c r="K70" s="47"/>
    </row>
    <row r="71" spans="1:11" s="9" customFormat="1" ht="30" customHeight="1" x14ac:dyDescent="0.3">
      <c r="A71" s="18">
        <v>64</v>
      </c>
      <c r="B71" s="28">
        <v>3031990004</v>
      </c>
      <c r="C71" s="29" t="s">
        <v>140</v>
      </c>
      <c r="D71" s="30" t="s">
        <v>141</v>
      </c>
      <c r="E71" s="22" t="s">
        <v>142</v>
      </c>
      <c r="F71" s="23">
        <v>50</v>
      </c>
      <c r="G71" s="23"/>
      <c r="H71" s="23">
        <f t="shared" si="1"/>
        <v>0</v>
      </c>
      <c r="I71" s="67"/>
      <c r="K71" s="47"/>
    </row>
    <row r="72" spans="1:11" s="9" customFormat="1" ht="30" customHeight="1" x14ac:dyDescent="0.3">
      <c r="A72" s="18">
        <v>65</v>
      </c>
      <c r="B72" s="25">
        <v>3047010131</v>
      </c>
      <c r="C72" s="20" t="s">
        <v>143</v>
      </c>
      <c r="D72" s="30" t="s">
        <v>144</v>
      </c>
      <c r="E72" s="22" t="s">
        <v>21</v>
      </c>
      <c r="F72" s="23">
        <v>10</v>
      </c>
      <c r="G72" s="23"/>
      <c r="H72" s="23">
        <f t="shared" si="1"/>
        <v>0</v>
      </c>
      <c r="I72" s="67"/>
      <c r="K72" s="47"/>
    </row>
    <row r="73" spans="1:11" s="9" customFormat="1" ht="30" customHeight="1" x14ac:dyDescent="0.3">
      <c r="A73" s="18">
        <v>66</v>
      </c>
      <c r="B73" s="28">
        <v>3047010093</v>
      </c>
      <c r="C73" s="29" t="s">
        <v>145</v>
      </c>
      <c r="D73" s="30" t="s">
        <v>146</v>
      </c>
      <c r="E73" s="22" t="s">
        <v>11</v>
      </c>
      <c r="F73" s="23">
        <v>1</v>
      </c>
      <c r="G73" s="23"/>
      <c r="H73" s="23">
        <f t="shared" si="1"/>
        <v>0</v>
      </c>
      <c r="I73" s="67"/>
      <c r="K73" s="47"/>
    </row>
    <row r="74" spans="1:11" s="9" customFormat="1" ht="30" customHeight="1" x14ac:dyDescent="0.3">
      <c r="A74" s="18">
        <v>67</v>
      </c>
      <c r="B74" s="28">
        <v>3047010134</v>
      </c>
      <c r="C74" s="29" t="s">
        <v>147</v>
      </c>
      <c r="D74" s="21" t="s">
        <v>148</v>
      </c>
      <c r="E74" s="22" t="s">
        <v>21</v>
      </c>
      <c r="F74" s="39">
        <v>5</v>
      </c>
      <c r="G74" s="23"/>
      <c r="H74" s="23">
        <f t="shared" si="1"/>
        <v>0</v>
      </c>
      <c r="I74" s="67"/>
      <c r="K74" s="47"/>
    </row>
    <row r="75" spans="1:11" s="9" customFormat="1" ht="30" customHeight="1" x14ac:dyDescent="0.3">
      <c r="A75" s="18">
        <v>68</v>
      </c>
      <c r="B75" s="19">
        <v>3047010133</v>
      </c>
      <c r="C75" s="33" t="s">
        <v>149</v>
      </c>
      <c r="D75" s="32" t="s">
        <v>150</v>
      </c>
      <c r="E75" s="18" t="s">
        <v>21</v>
      </c>
      <c r="F75" s="23">
        <v>10</v>
      </c>
      <c r="G75" s="23"/>
      <c r="H75" s="23">
        <f t="shared" si="1"/>
        <v>0</v>
      </c>
      <c r="I75" s="67"/>
      <c r="K75" s="47"/>
    </row>
    <row r="76" spans="1:11" s="9" customFormat="1" ht="30" customHeight="1" x14ac:dyDescent="0.3">
      <c r="A76" s="18">
        <v>69</v>
      </c>
      <c r="B76" s="19">
        <v>3047030053</v>
      </c>
      <c r="C76" s="20" t="s">
        <v>151</v>
      </c>
      <c r="D76" s="30" t="s">
        <v>152</v>
      </c>
      <c r="E76" s="22" t="s">
        <v>11</v>
      </c>
      <c r="F76" s="23">
        <v>120</v>
      </c>
      <c r="G76" s="23"/>
      <c r="H76" s="23">
        <f t="shared" si="1"/>
        <v>0</v>
      </c>
      <c r="I76" s="67"/>
      <c r="K76" s="47"/>
    </row>
    <row r="77" spans="1:11" s="9" customFormat="1" ht="30" customHeight="1" x14ac:dyDescent="0.3">
      <c r="A77" s="18">
        <v>70</v>
      </c>
      <c r="B77" s="19">
        <v>3044030016</v>
      </c>
      <c r="C77" s="20" t="s">
        <v>153</v>
      </c>
      <c r="D77" s="32" t="s">
        <v>154</v>
      </c>
      <c r="E77" s="22" t="s">
        <v>11</v>
      </c>
      <c r="F77" s="23">
        <v>3</v>
      </c>
      <c r="G77" s="23"/>
      <c r="H77" s="23">
        <f t="shared" si="1"/>
        <v>0</v>
      </c>
      <c r="I77" s="67"/>
      <c r="K77" s="47"/>
    </row>
    <row r="78" spans="1:11" s="9" customFormat="1" ht="30" customHeight="1" x14ac:dyDescent="0.3">
      <c r="A78" s="18">
        <v>71</v>
      </c>
      <c r="B78" s="19">
        <v>3044030008</v>
      </c>
      <c r="C78" s="20" t="s">
        <v>155</v>
      </c>
      <c r="D78" s="30" t="s">
        <v>156</v>
      </c>
      <c r="E78" s="22" t="s">
        <v>11</v>
      </c>
      <c r="F78" s="23">
        <v>40</v>
      </c>
      <c r="G78" s="23"/>
      <c r="H78" s="23">
        <f t="shared" si="1"/>
        <v>0</v>
      </c>
      <c r="I78" s="67"/>
      <c r="K78" s="47"/>
    </row>
    <row r="79" spans="1:11" s="9" customFormat="1" ht="30" customHeight="1" x14ac:dyDescent="0.3">
      <c r="A79" s="18">
        <v>72</v>
      </c>
      <c r="B79" s="19">
        <v>3047030015</v>
      </c>
      <c r="C79" s="20" t="s">
        <v>157</v>
      </c>
      <c r="D79" s="30" t="s">
        <v>158</v>
      </c>
      <c r="E79" s="22" t="s">
        <v>11</v>
      </c>
      <c r="F79" s="23">
        <v>180</v>
      </c>
      <c r="G79" s="23"/>
      <c r="H79" s="23">
        <f t="shared" si="1"/>
        <v>0</v>
      </c>
      <c r="I79" s="67"/>
      <c r="K79" s="47"/>
    </row>
    <row r="80" spans="1:11" s="9" customFormat="1" ht="30" customHeight="1" x14ac:dyDescent="0.3">
      <c r="A80" s="18">
        <v>73</v>
      </c>
      <c r="B80" s="28">
        <v>3047030041</v>
      </c>
      <c r="C80" s="29" t="s">
        <v>159</v>
      </c>
      <c r="D80" s="30" t="s">
        <v>160</v>
      </c>
      <c r="E80" s="22" t="s">
        <v>11</v>
      </c>
      <c r="F80" s="23">
        <v>40</v>
      </c>
      <c r="G80" s="23"/>
      <c r="H80" s="23">
        <f t="shared" si="1"/>
        <v>0</v>
      </c>
      <c r="I80" s="67"/>
      <c r="K80" s="47"/>
    </row>
    <row r="81" spans="1:11" s="9" customFormat="1" ht="30" customHeight="1" x14ac:dyDescent="0.3">
      <c r="A81" s="18">
        <v>74</v>
      </c>
      <c r="B81" s="19">
        <v>3047010150</v>
      </c>
      <c r="C81" s="31" t="s">
        <v>161</v>
      </c>
      <c r="D81" s="34" t="s">
        <v>162</v>
      </c>
      <c r="E81" s="22" t="s">
        <v>18</v>
      </c>
      <c r="F81" s="23">
        <v>10</v>
      </c>
      <c r="G81" s="23"/>
      <c r="H81" s="23">
        <f t="shared" si="1"/>
        <v>0</v>
      </c>
      <c r="I81" s="67"/>
      <c r="K81" s="47"/>
    </row>
    <row r="82" spans="1:11" s="9" customFormat="1" ht="30" customHeight="1" x14ac:dyDescent="0.3">
      <c r="A82" s="18">
        <v>75</v>
      </c>
      <c r="B82" s="28">
        <v>3047010033</v>
      </c>
      <c r="C82" s="29" t="s">
        <v>163</v>
      </c>
      <c r="D82" s="27" t="s">
        <v>164</v>
      </c>
      <c r="E82" s="22" t="s">
        <v>18</v>
      </c>
      <c r="F82" s="23">
        <v>260</v>
      </c>
      <c r="G82" s="23"/>
      <c r="H82" s="23">
        <f t="shared" si="1"/>
        <v>0</v>
      </c>
      <c r="I82" s="67"/>
      <c r="K82" s="47"/>
    </row>
    <row r="83" spans="1:11" s="9" customFormat="1" ht="30" customHeight="1" x14ac:dyDescent="0.3">
      <c r="A83" s="18">
        <v>76</v>
      </c>
      <c r="B83" s="19">
        <v>3047030147</v>
      </c>
      <c r="C83" s="31" t="s">
        <v>165</v>
      </c>
      <c r="D83" s="27" t="s">
        <v>166</v>
      </c>
      <c r="E83" s="22" t="s">
        <v>11</v>
      </c>
      <c r="F83" s="23">
        <v>2</v>
      </c>
      <c r="G83" s="23"/>
      <c r="H83" s="23">
        <f t="shared" si="1"/>
        <v>0</v>
      </c>
      <c r="I83" s="67"/>
      <c r="K83" s="47"/>
    </row>
    <row r="84" spans="1:11" s="9" customFormat="1" ht="30" customHeight="1" x14ac:dyDescent="0.3">
      <c r="A84" s="18">
        <v>77</v>
      </c>
      <c r="B84" s="25">
        <v>3047030016</v>
      </c>
      <c r="C84" s="33" t="s">
        <v>167</v>
      </c>
      <c r="D84" s="27" t="s">
        <v>168</v>
      </c>
      <c r="E84" s="22" t="s">
        <v>18</v>
      </c>
      <c r="F84" s="23">
        <v>60</v>
      </c>
      <c r="G84" s="23"/>
      <c r="H84" s="23">
        <f t="shared" si="1"/>
        <v>0</v>
      </c>
      <c r="I84" s="67"/>
      <c r="K84" s="47"/>
    </row>
    <row r="85" spans="1:11" s="9" customFormat="1" ht="30" customHeight="1" x14ac:dyDescent="0.3">
      <c r="A85" s="18">
        <v>78</v>
      </c>
      <c r="B85" s="28">
        <v>3031990005</v>
      </c>
      <c r="C85" s="29" t="s">
        <v>169</v>
      </c>
      <c r="D85" s="21" t="s">
        <v>170</v>
      </c>
      <c r="E85" s="22" t="s">
        <v>18</v>
      </c>
      <c r="F85" s="23">
        <v>430</v>
      </c>
      <c r="G85" s="23"/>
      <c r="H85" s="23">
        <f t="shared" si="1"/>
        <v>0</v>
      </c>
      <c r="I85" s="67"/>
      <c r="K85" s="47"/>
    </row>
    <row r="86" spans="1:11" s="9" customFormat="1" ht="30" customHeight="1" x14ac:dyDescent="0.3">
      <c r="A86" s="18">
        <v>79</v>
      </c>
      <c r="B86" s="28">
        <v>3047030067</v>
      </c>
      <c r="C86" s="29" t="s">
        <v>171</v>
      </c>
      <c r="D86" s="30" t="s">
        <v>172</v>
      </c>
      <c r="E86" s="22" t="s">
        <v>11</v>
      </c>
      <c r="F86" s="23">
        <v>2</v>
      </c>
      <c r="G86" s="23"/>
      <c r="H86" s="23">
        <f t="shared" si="1"/>
        <v>0</v>
      </c>
      <c r="I86" s="67"/>
      <c r="K86" s="47"/>
    </row>
    <row r="87" spans="1:11" s="9" customFormat="1" ht="30" customHeight="1" x14ac:dyDescent="0.3">
      <c r="A87" s="18">
        <v>80</v>
      </c>
      <c r="B87" s="19">
        <v>3047010149</v>
      </c>
      <c r="C87" s="33" t="s">
        <v>173</v>
      </c>
      <c r="D87" s="30" t="s">
        <v>174</v>
      </c>
      <c r="E87" s="22" t="s">
        <v>21</v>
      </c>
      <c r="F87" s="23">
        <v>5</v>
      </c>
      <c r="G87" s="23"/>
      <c r="H87" s="23">
        <f t="shared" si="1"/>
        <v>0</v>
      </c>
      <c r="I87" s="67"/>
      <c r="K87" s="47"/>
    </row>
    <row r="88" spans="1:11" s="9" customFormat="1" ht="30" customHeight="1" x14ac:dyDescent="0.3">
      <c r="A88" s="18">
        <v>81</v>
      </c>
      <c r="B88" s="25">
        <v>3047030150</v>
      </c>
      <c r="C88" s="26" t="s">
        <v>175</v>
      </c>
      <c r="D88" s="30" t="s">
        <v>176</v>
      </c>
      <c r="E88" s="22" t="s">
        <v>18</v>
      </c>
      <c r="F88" s="23">
        <v>30</v>
      </c>
      <c r="G88" s="23"/>
      <c r="H88" s="23">
        <f t="shared" si="1"/>
        <v>0</v>
      </c>
      <c r="I88" s="67"/>
      <c r="K88" s="47"/>
    </row>
    <row r="89" spans="1:11" s="9" customFormat="1" ht="30" customHeight="1" x14ac:dyDescent="0.3">
      <c r="A89" s="18">
        <v>82</v>
      </c>
      <c r="B89" s="25">
        <v>3046030016</v>
      </c>
      <c r="C89" s="26" t="s">
        <v>177</v>
      </c>
      <c r="D89" s="24" t="s">
        <v>178</v>
      </c>
      <c r="E89" s="25" t="s">
        <v>18</v>
      </c>
      <c r="F89" s="23">
        <v>320</v>
      </c>
      <c r="G89" s="23"/>
      <c r="H89" s="23">
        <f t="shared" si="1"/>
        <v>0</v>
      </c>
      <c r="I89" s="67"/>
      <c r="K89" s="47"/>
    </row>
    <row r="90" spans="1:11" s="9" customFormat="1" ht="30" customHeight="1" x14ac:dyDescent="0.3">
      <c r="A90" s="18">
        <v>83</v>
      </c>
      <c r="B90" s="28">
        <v>3047030062</v>
      </c>
      <c r="C90" s="29" t="s">
        <v>179</v>
      </c>
      <c r="D90" s="30" t="s">
        <v>180</v>
      </c>
      <c r="E90" s="22" t="s">
        <v>18</v>
      </c>
      <c r="F90" s="23">
        <v>400</v>
      </c>
      <c r="G90" s="23"/>
      <c r="H90" s="23">
        <f t="shared" si="1"/>
        <v>0</v>
      </c>
      <c r="I90" s="67"/>
      <c r="K90" s="47"/>
    </row>
    <row r="91" spans="1:11" s="9" customFormat="1" ht="30" customHeight="1" x14ac:dyDescent="0.3">
      <c r="A91" s="18">
        <v>84</v>
      </c>
      <c r="B91" s="19">
        <v>3046030017</v>
      </c>
      <c r="C91" s="20" t="s">
        <v>181</v>
      </c>
      <c r="D91" s="30" t="s">
        <v>182</v>
      </c>
      <c r="E91" s="22" t="s">
        <v>21</v>
      </c>
      <c r="F91" s="69">
        <v>1</v>
      </c>
      <c r="G91" s="23"/>
      <c r="H91" s="23">
        <f t="shared" si="1"/>
        <v>0</v>
      </c>
      <c r="I91" s="67"/>
      <c r="K91" s="47"/>
    </row>
    <row r="92" spans="1:11" s="9" customFormat="1" ht="30" customHeight="1" x14ac:dyDescent="0.3">
      <c r="A92" s="18">
        <v>85</v>
      </c>
      <c r="B92" s="25">
        <v>3044030019</v>
      </c>
      <c r="C92" s="26" t="s">
        <v>183</v>
      </c>
      <c r="D92" s="30" t="s">
        <v>184</v>
      </c>
      <c r="E92" s="22" t="s">
        <v>11</v>
      </c>
      <c r="F92" s="23">
        <v>10</v>
      </c>
      <c r="G92" s="23"/>
      <c r="H92" s="23">
        <f t="shared" si="1"/>
        <v>0</v>
      </c>
      <c r="I92" s="67"/>
      <c r="K92" s="47"/>
    </row>
    <row r="93" spans="1:11" s="9" customFormat="1" ht="30" customHeight="1" x14ac:dyDescent="0.3">
      <c r="A93" s="18">
        <v>86</v>
      </c>
      <c r="B93" s="25">
        <v>3047010023</v>
      </c>
      <c r="C93" s="31" t="s">
        <v>185</v>
      </c>
      <c r="D93" s="30" t="s">
        <v>186</v>
      </c>
      <c r="E93" s="22" t="s">
        <v>142</v>
      </c>
      <c r="F93" s="23">
        <v>200</v>
      </c>
      <c r="G93" s="23"/>
      <c r="H93" s="23">
        <f t="shared" si="1"/>
        <v>0</v>
      </c>
      <c r="I93" s="67"/>
      <c r="K93" s="47"/>
    </row>
    <row r="94" spans="1:11" s="9" customFormat="1" ht="30" customHeight="1" x14ac:dyDescent="0.3">
      <c r="A94" s="18">
        <v>87</v>
      </c>
      <c r="B94" s="19">
        <v>3047030087</v>
      </c>
      <c r="C94" s="20" t="s">
        <v>187</v>
      </c>
      <c r="D94" s="30" t="s">
        <v>188</v>
      </c>
      <c r="E94" s="22" t="s">
        <v>18</v>
      </c>
      <c r="F94" s="23">
        <v>30</v>
      </c>
      <c r="G94" s="23"/>
      <c r="H94" s="23">
        <f t="shared" si="1"/>
        <v>0</v>
      </c>
      <c r="I94" s="67"/>
      <c r="K94" s="47"/>
    </row>
    <row r="95" spans="1:11" s="9" customFormat="1" ht="30" customHeight="1" x14ac:dyDescent="0.3">
      <c r="A95" s="18">
        <v>88</v>
      </c>
      <c r="B95" s="28">
        <v>3046030019</v>
      </c>
      <c r="C95" s="29" t="s">
        <v>189</v>
      </c>
      <c r="D95" s="30" t="s">
        <v>190</v>
      </c>
      <c r="E95" s="22" t="s">
        <v>21</v>
      </c>
      <c r="F95" s="23">
        <v>600</v>
      </c>
      <c r="G95" s="23"/>
      <c r="H95" s="23">
        <f t="shared" si="1"/>
        <v>0</v>
      </c>
      <c r="I95" s="67"/>
      <c r="K95" s="47"/>
    </row>
    <row r="96" spans="1:11" s="9" customFormat="1" ht="30" customHeight="1" x14ac:dyDescent="0.3">
      <c r="A96" s="18">
        <v>89</v>
      </c>
      <c r="B96" s="19">
        <v>3047010128</v>
      </c>
      <c r="C96" s="20" t="s">
        <v>191</v>
      </c>
      <c r="D96" s="30" t="s">
        <v>192</v>
      </c>
      <c r="E96" s="22" t="s">
        <v>11</v>
      </c>
      <c r="F96" s="23">
        <v>2</v>
      </c>
      <c r="G96" s="23"/>
      <c r="H96" s="23">
        <f t="shared" si="1"/>
        <v>0</v>
      </c>
      <c r="I96" s="67"/>
      <c r="K96" s="47"/>
    </row>
    <row r="97" spans="1:11" s="9" customFormat="1" ht="30" customHeight="1" x14ac:dyDescent="0.3">
      <c r="A97" s="18">
        <v>90</v>
      </c>
      <c r="B97" s="19">
        <v>3047030018</v>
      </c>
      <c r="C97" s="20" t="s">
        <v>193</v>
      </c>
      <c r="D97" s="30" t="s">
        <v>194</v>
      </c>
      <c r="E97" s="22" t="s">
        <v>11</v>
      </c>
      <c r="F97" s="23">
        <v>200</v>
      </c>
      <c r="G97" s="23"/>
      <c r="H97" s="23">
        <f t="shared" si="1"/>
        <v>0</v>
      </c>
      <c r="I97" s="67"/>
      <c r="K97" s="47"/>
    </row>
    <row r="98" spans="1:11" s="9" customFormat="1" ht="30" customHeight="1" x14ac:dyDescent="0.3">
      <c r="A98" s="18">
        <v>91</v>
      </c>
      <c r="B98" s="19">
        <v>3047030032</v>
      </c>
      <c r="C98" s="30" t="s">
        <v>195</v>
      </c>
      <c r="D98" s="34" t="s">
        <v>196</v>
      </c>
      <c r="E98" s="22" t="s">
        <v>45</v>
      </c>
      <c r="F98" s="23">
        <v>150</v>
      </c>
      <c r="G98" s="23"/>
      <c r="H98" s="23">
        <f t="shared" si="1"/>
        <v>0</v>
      </c>
      <c r="I98" s="67"/>
      <c r="K98" s="47"/>
    </row>
    <row r="99" spans="1:11" s="9" customFormat="1" ht="30" customHeight="1" x14ac:dyDescent="0.3">
      <c r="A99" s="18">
        <v>92</v>
      </c>
      <c r="B99" s="19">
        <v>3047030011</v>
      </c>
      <c r="C99" s="20" t="s">
        <v>195</v>
      </c>
      <c r="D99" s="30" t="s">
        <v>197</v>
      </c>
      <c r="E99" s="22" t="s">
        <v>45</v>
      </c>
      <c r="F99" s="23">
        <v>60</v>
      </c>
      <c r="G99" s="23"/>
      <c r="H99" s="23">
        <f t="shared" si="1"/>
        <v>0</v>
      </c>
      <c r="I99" s="67"/>
      <c r="K99" s="47"/>
    </row>
    <row r="100" spans="1:11" s="9" customFormat="1" ht="30" customHeight="1" x14ac:dyDescent="0.3">
      <c r="A100" s="18">
        <v>93</v>
      </c>
      <c r="B100" s="19">
        <v>3047030074</v>
      </c>
      <c r="C100" s="20" t="s">
        <v>198</v>
      </c>
      <c r="D100" s="40" t="s">
        <v>199</v>
      </c>
      <c r="E100" s="25" t="s">
        <v>18</v>
      </c>
      <c r="F100" s="23">
        <v>15</v>
      </c>
      <c r="G100" s="23"/>
      <c r="H100" s="23">
        <f t="shared" si="1"/>
        <v>0</v>
      </c>
      <c r="I100" s="67"/>
      <c r="K100" s="47"/>
    </row>
    <row r="101" spans="1:11" s="9" customFormat="1" ht="30" customHeight="1" x14ac:dyDescent="0.3">
      <c r="A101" s="18">
        <v>94</v>
      </c>
      <c r="B101" s="19">
        <v>3047030029</v>
      </c>
      <c r="C101" s="20" t="s">
        <v>200</v>
      </c>
      <c r="D101" s="24" t="s">
        <v>201</v>
      </c>
      <c r="E101" s="25" t="s">
        <v>18</v>
      </c>
      <c r="F101" s="23">
        <v>30</v>
      </c>
      <c r="G101" s="23"/>
      <c r="H101" s="23">
        <f t="shared" si="1"/>
        <v>0</v>
      </c>
      <c r="I101" s="67"/>
      <c r="K101" s="47"/>
    </row>
    <row r="102" spans="1:11" s="9" customFormat="1" ht="30" customHeight="1" x14ac:dyDescent="0.3">
      <c r="A102" s="18">
        <v>95</v>
      </c>
      <c r="B102" s="19">
        <v>3047010016</v>
      </c>
      <c r="C102" s="20" t="s">
        <v>202</v>
      </c>
      <c r="D102" s="32" t="s">
        <v>81</v>
      </c>
      <c r="E102" s="22" t="s">
        <v>11</v>
      </c>
      <c r="F102" s="23">
        <v>420</v>
      </c>
      <c r="G102" s="23"/>
      <c r="H102" s="23">
        <f t="shared" si="1"/>
        <v>0</v>
      </c>
      <c r="I102" s="67"/>
      <c r="K102" s="47"/>
    </row>
    <row r="103" spans="1:11" s="9" customFormat="1" ht="30" customHeight="1" x14ac:dyDescent="0.3">
      <c r="A103" s="18">
        <v>96</v>
      </c>
      <c r="B103" s="19">
        <v>3047010055</v>
      </c>
      <c r="C103" s="20" t="s">
        <v>203</v>
      </c>
      <c r="D103" s="30" t="s">
        <v>204</v>
      </c>
      <c r="E103" s="22" t="s">
        <v>11</v>
      </c>
      <c r="F103" s="23">
        <v>1</v>
      </c>
      <c r="G103" s="23"/>
      <c r="H103" s="23">
        <f t="shared" si="1"/>
        <v>0</v>
      </c>
      <c r="I103" s="67"/>
      <c r="K103" s="47"/>
    </row>
    <row r="104" spans="1:11" s="9" customFormat="1" ht="30" customHeight="1" x14ac:dyDescent="0.3">
      <c r="A104" s="18">
        <v>97</v>
      </c>
      <c r="B104" s="28">
        <v>3046030008</v>
      </c>
      <c r="C104" s="29" t="s">
        <v>205</v>
      </c>
      <c r="D104" s="30" t="s">
        <v>206</v>
      </c>
      <c r="E104" s="22" t="s">
        <v>18</v>
      </c>
      <c r="F104" s="23">
        <v>600</v>
      </c>
      <c r="G104" s="23"/>
      <c r="H104" s="23">
        <f t="shared" si="1"/>
        <v>0</v>
      </c>
      <c r="I104" s="67"/>
      <c r="K104" s="47"/>
    </row>
    <row r="105" spans="1:11" s="9" customFormat="1" ht="30" customHeight="1" x14ac:dyDescent="0.3">
      <c r="A105" s="18">
        <v>98</v>
      </c>
      <c r="B105" s="19">
        <v>3046030011</v>
      </c>
      <c r="C105" s="20" t="s">
        <v>207</v>
      </c>
      <c r="D105" s="30" t="s">
        <v>208</v>
      </c>
      <c r="E105" s="22" t="s">
        <v>45</v>
      </c>
      <c r="F105" s="23">
        <v>290</v>
      </c>
      <c r="G105" s="23"/>
      <c r="H105" s="23">
        <f t="shared" si="1"/>
        <v>0</v>
      </c>
      <c r="I105" s="67"/>
      <c r="K105" s="47"/>
    </row>
    <row r="106" spans="1:11" s="9" customFormat="1" ht="30" customHeight="1" x14ac:dyDescent="0.3">
      <c r="A106" s="18">
        <v>99</v>
      </c>
      <c r="B106" s="19">
        <v>3047030019</v>
      </c>
      <c r="C106" s="20" t="s">
        <v>209</v>
      </c>
      <c r="D106" s="30" t="s">
        <v>210</v>
      </c>
      <c r="E106" s="22" t="s">
        <v>11</v>
      </c>
      <c r="F106" s="23">
        <v>15</v>
      </c>
      <c r="G106" s="23"/>
      <c r="H106" s="23">
        <f t="shared" si="1"/>
        <v>0</v>
      </c>
      <c r="I106" s="67"/>
      <c r="K106" s="47"/>
    </row>
    <row r="107" spans="1:11" s="9" customFormat="1" ht="30" customHeight="1" x14ac:dyDescent="0.3">
      <c r="A107" s="18">
        <v>100</v>
      </c>
      <c r="B107" s="19">
        <v>3047030161</v>
      </c>
      <c r="C107" s="33" t="s">
        <v>211</v>
      </c>
      <c r="D107" s="24" t="s">
        <v>212</v>
      </c>
      <c r="E107" s="25" t="s">
        <v>11</v>
      </c>
      <c r="F107" s="23">
        <v>10</v>
      </c>
      <c r="G107" s="23"/>
      <c r="H107" s="23">
        <f t="shared" si="1"/>
        <v>0</v>
      </c>
      <c r="I107" s="67"/>
      <c r="K107" s="47"/>
    </row>
    <row r="108" spans="1:11" s="9" customFormat="1" ht="30" customHeight="1" x14ac:dyDescent="0.3">
      <c r="A108" s="18">
        <v>101</v>
      </c>
      <c r="B108" s="19">
        <v>3044030012</v>
      </c>
      <c r="C108" s="20" t="s">
        <v>213</v>
      </c>
      <c r="D108" s="24" t="s">
        <v>214</v>
      </c>
      <c r="E108" s="25" t="s">
        <v>18</v>
      </c>
      <c r="F108" s="23">
        <v>90</v>
      </c>
      <c r="G108" s="23"/>
      <c r="H108" s="23">
        <f t="shared" si="1"/>
        <v>0</v>
      </c>
      <c r="I108" s="67"/>
      <c r="K108" s="47"/>
    </row>
    <row r="109" spans="1:11" s="9" customFormat="1" ht="30" customHeight="1" x14ac:dyDescent="0.3">
      <c r="A109" s="18">
        <v>102</v>
      </c>
      <c r="B109" s="19">
        <v>3044030009</v>
      </c>
      <c r="C109" s="20" t="s">
        <v>215</v>
      </c>
      <c r="D109" s="30" t="s">
        <v>216</v>
      </c>
      <c r="E109" s="22" t="s">
        <v>18</v>
      </c>
      <c r="F109" s="23">
        <v>800</v>
      </c>
      <c r="G109" s="23"/>
      <c r="H109" s="23">
        <f t="shared" si="1"/>
        <v>0</v>
      </c>
      <c r="I109" s="67"/>
      <c r="K109" s="47"/>
    </row>
    <row r="110" spans="1:11" s="9" customFormat="1" ht="30" customHeight="1" x14ac:dyDescent="0.3">
      <c r="A110" s="18">
        <v>103</v>
      </c>
      <c r="B110" s="19">
        <v>3047010024</v>
      </c>
      <c r="C110" s="20" t="s">
        <v>217</v>
      </c>
      <c r="D110" s="30" t="s">
        <v>218</v>
      </c>
      <c r="E110" s="22" t="s">
        <v>11</v>
      </c>
      <c r="F110" s="23">
        <v>480</v>
      </c>
      <c r="G110" s="23"/>
      <c r="H110" s="23">
        <f t="shared" si="1"/>
        <v>0</v>
      </c>
      <c r="I110" s="67"/>
      <c r="K110" s="47"/>
    </row>
    <row r="111" spans="1:11" s="9" customFormat="1" ht="30" customHeight="1" x14ac:dyDescent="0.3">
      <c r="A111" s="18">
        <v>104</v>
      </c>
      <c r="B111" s="19">
        <v>3047010029</v>
      </c>
      <c r="C111" s="41" t="s">
        <v>219</v>
      </c>
      <c r="D111" s="30" t="s">
        <v>220</v>
      </c>
      <c r="E111" s="22" t="s">
        <v>11</v>
      </c>
      <c r="F111" s="23">
        <v>1250</v>
      </c>
      <c r="G111" s="23"/>
      <c r="H111" s="23">
        <f t="shared" ref="H111:H174" si="2">F111*G111</f>
        <v>0</v>
      </c>
      <c r="I111" s="67"/>
      <c r="K111" s="47"/>
    </row>
    <row r="112" spans="1:11" s="9" customFormat="1" ht="30" customHeight="1" x14ac:dyDescent="0.3">
      <c r="A112" s="18">
        <v>105</v>
      </c>
      <c r="B112" s="28">
        <v>3047010051</v>
      </c>
      <c r="C112" s="29" t="s">
        <v>221</v>
      </c>
      <c r="D112" s="30" t="s">
        <v>222</v>
      </c>
      <c r="E112" s="22" t="s">
        <v>18</v>
      </c>
      <c r="F112" s="23">
        <v>2</v>
      </c>
      <c r="G112" s="23"/>
      <c r="H112" s="23">
        <f t="shared" si="2"/>
        <v>0</v>
      </c>
      <c r="I112" s="67"/>
      <c r="K112" s="47"/>
    </row>
    <row r="113" spans="1:11" s="9" customFormat="1" ht="30" customHeight="1" x14ac:dyDescent="0.3">
      <c r="A113" s="18">
        <v>106</v>
      </c>
      <c r="B113" s="19">
        <v>3046040007</v>
      </c>
      <c r="C113" s="20" t="s">
        <v>223</v>
      </c>
      <c r="D113" s="30" t="s">
        <v>224</v>
      </c>
      <c r="E113" s="22" t="s">
        <v>11</v>
      </c>
      <c r="F113" s="23">
        <v>1</v>
      </c>
      <c r="G113" s="23"/>
      <c r="H113" s="23">
        <f t="shared" si="2"/>
        <v>0</v>
      </c>
      <c r="I113" s="67"/>
      <c r="K113" s="47"/>
    </row>
    <row r="114" spans="1:11" s="9" customFormat="1" ht="30" customHeight="1" x14ac:dyDescent="0.3">
      <c r="A114" s="18">
        <v>107</v>
      </c>
      <c r="B114" s="28">
        <v>3047030151</v>
      </c>
      <c r="C114" s="29" t="s">
        <v>225</v>
      </c>
      <c r="D114" s="30" t="s">
        <v>226</v>
      </c>
      <c r="E114" s="22" t="s">
        <v>18</v>
      </c>
      <c r="F114" s="23">
        <v>110</v>
      </c>
      <c r="G114" s="23"/>
      <c r="H114" s="23">
        <f t="shared" si="2"/>
        <v>0</v>
      </c>
      <c r="I114" s="67"/>
      <c r="K114" s="47"/>
    </row>
    <row r="115" spans="1:11" s="9" customFormat="1" ht="30" customHeight="1" x14ac:dyDescent="0.3">
      <c r="A115" s="18">
        <v>108</v>
      </c>
      <c r="B115" s="25">
        <v>3047010059</v>
      </c>
      <c r="C115" s="33" t="s">
        <v>227</v>
      </c>
      <c r="D115" s="21" t="s">
        <v>228</v>
      </c>
      <c r="E115" s="22" t="s">
        <v>11</v>
      </c>
      <c r="F115" s="23">
        <v>1</v>
      </c>
      <c r="G115" s="23"/>
      <c r="H115" s="23">
        <f t="shared" si="2"/>
        <v>0</v>
      </c>
      <c r="I115" s="67"/>
      <c r="K115" s="47"/>
    </row>
    <row r="116" spans="1:11" s="9" customFormat="1" ht="30" customHeight="1" x14ac:dyDescent="0.3">
      <c r="A116" s="18">
        <v>109</v>
      </c>
      <c r="B116" s="25">
        <v>3046050010</v>
      </c>
      <c r="C116" s="33" t="s">
        <v>229</v>
      </c>
      <c r="D116" s="37" t="s">
        <v>230</v>
      </c>
      <c r="E116" s="22" t="s">
        <v>18</v>
      </c>
      <c r="F116" s="23">
        <v>30</v>
      </c>
      <c r="G116" s="23"/>
      <c r="H116" s="23">
        <f t="shared" si="2"/>
        <v>0</v>
      </c>
      <c r="I116" s="67"/>
      <c r="K116" s="47"/>
    </row>
    <row r="117" spans="1:11" s="9" customFormat="1" ht="30" customHeight="1" x14ac:dyDescent="0.3">
      <c r="A117" s="18">
        <v>110</v>
      </c>
      <c r="B117" s="19">
        <v>3047030162</v>
      </c>
      <c r="C117" s="20" t="s">
        <v>231</v>
      </c>
      <c r="D117" s="30" t="s">
        <v>232</v>
      </c>
      <c r="E117" s="22" t="s">
        <v>11</v>
      </c>
      <c r="F117" s="23">
        <v>30</v>
      </c>
      <c r="G117" s="23"/>
      <c r="H117" s="23">
        <f t="shared" si="2"/>
        <v>0</v>
      </c>
      <c r="I117" s="67"/>
      <c r="K117" s="47"/>
    </row>
    <row r="118" spans="1:11" s="9" customFormat="1" ht="30" customHeight="1" x14ac:dyDescent="0.3">
      <c r="A118" s="18">
        <v>111</v>
      </c>
      <c r="B118" s="25">
        <v>3046040003</v>
      </c>
      <c r="C118" s="33" t="s">
        <v>233</v>
      </c>
      <c r="D118" s="37" t="s">
        <v>234</v>
      </c>
      <c r="E118" s="22" t="s">
        <v>11</v>
      </c>
      <c r="F118" s="23">
        <v>160</v>
      </c>
      <c r="G118" s="23"/>
      <c r="H118" s="23">
        <f t="shared" si="2"/>
        <v>0</v>
      </c>
      <c r="I118" s="67"/>
      <c r="K118" s="47"/>
    </row>
    <row r="119" spans="1:11" s="9" customFormat="1" ht="30" customHeight="1" x14ac:dyDescent="0.3">
      <c r="A119" s="18">
        <v>112</v>
      </c>
      <c r="B119" s="19">
        <v>3041040006</v>
      </c>
      <c r="C119" s="33" t="s">
        <v>235</v>
      </c>
      <c r="D119" s="34" t="s">
        <v>236</v>
      </c>
      <c r="E119" s="22" t="s">
        <v>11</v>
      </c>
      <c r="F119" s="23">
        <v>100</v>
      </c>
      <c r="G119" s="23"/>
      <c r="H119" s="23">
        <f t="shared" si="2"/>
        <v>0</v>
      </c>
      <c r="I119" s="67"/>
      <c r="K119" s="47"/>
    </row>
    <row r="120" spans="1:11" s="9" customFormat="1" ht="30" customHeight="1" x14ac:dyDescent="0.3">
      <c r="A120" s="18">
        <v>113</v>
      </c>
      <c r="B120" s="28">
        <v>3032010012</v>
      </c>
      <c r="C120" s="29" t="s">
        <v>237</v>
      </c>
      <c r="D120" s="30" t="s">
        <v>238</v>
      </c>
      <c r="E120" s="22" t="s">
        <v>45</v>
      </c>
      <c r="F120" s="23">
        <v>1</v>
      </c>
      <c r="G120" s="23"/>
      <c r="H120" s="23">
        <f t="shared" si="2"/>
        <v>0</v>
      </c>
      <c r="I120" s="67"/>
      <c r="K120" s="47"/>
    </row>
    <row r="121" spans="1:11" s="9" customFormat="1" ht="30" customHeight="1" x14ac:dyDescent="0.3">
      <c r="A121" s="18">
        <v>114</v>
      </c>
      <c r="B121" s="25">
        <v>3047010074</v>
      </c>
      <c r="C121" s="33" t="s">
        <v>239</v>
      </c>
      <c r="D121" s="30" t="s">
        <v>95</v>
      </c>
      <c r="E121" s="22" t="s">
        <v>11</v>
      </c>
      <c r="F121" s="23">
        <v>20</v>
      </c>
      <c r="G121" s="23"/>
      <c r="H121" s="23">
        <f t="shared" si="2"/>
        <v>0</v>
      </c>
      <c r="I121" s="67"/>
      <c r="K121" s="47"/>
    </row>
    <row r="122" spans="1:11" s="9" customFormat="1" ht="30" customHeight="1" x14ac:dyDescent="0.3">
      <c r="A122" s="18">
        <v>115</v>
      </c>
      <c r="B122" s="19">
        <v>3047010146</v>
      </c>
      <c r="C122" s="20" t="s">
        <v>240</v>
      </c>
      <c r="D122" s="21" t="s">
        <v>241</v>
      </c>
      <c r="E122" s="22" t="s">
        <v>18</v>
      </c>
      <c r="F122" s="23">
        <v>30</v>
      </c>
      <c r="G122" s="23"/>
      <c r="H122" s="23">
        <f t="shared" si="2"/>
        <v>0</v>
      </c>
      <c r="I122" s="67"/>
      <c r="K122" s="47"/>
    </row>
    <row r="123" spans="1:11" s="9" customFormat="1" ht="30" customHeight="1" x14ac:dyDescent="0.3">
      <c r="A123" s="18">
        <v>116</v>
      </c>
      <c r="B123" s="19">
        <v>3041040007</v>
      </c>
      <c r="C123" s="20" t="s">
        <v>242</v>
      </c>
      <c r="D123" s="34" t="s">
        <v>243</v>
      </c>
      <c r="E123" s="22" t="s">
        <v>11</v>
      </c>
      <c r="F123" s="69">
        <v>1</v>
      </c>
      <c r="G123" s="23"/>
      <c r="H123" s="23">
        <f t="shared" si="2"/>
        <v>0</v>
      </c>
      <c r="I123" s="67"/>
      <c r="K123" s="47"/>
    </row>
    <row r="124" spans="1:11" s="9" customFormat="1" ht="30" customHeight="1" x14ac:dyDescent="0.3">
      <c r="A124" s="18">
        <v>117</v>
      </c>
      <c r="B124" s="25">
        <v>3041040008</v>
      </c>
      <c r="C124" s="33" t="s">
        <v>244</v>
      </c>
      <c r="D124" s="30" t="s">
        <v>243</v>
      </c>
      <c r="E124" s="22" t="s">
        <v>11</v>
      </c>
      <c r="F124" s="23">
        <v>10</v>
      </c>
      <c r="G124" s="23"/>
      <c r="H124" s="23">
        <f t="shared" si="2"/>
        <v>0</v>
      </c>
      <c r="I124" s="67"/>
      <c r="K124" s="47"/>
    </row>
    <row r="125" spans="1:11" s="9" customFormat="1" ht="30" customHeight="1" x14ac:dyDescent="0.3">
      <c r="A125" s="18">
        <v>118</v>
      </c>
      <c r="B125" s="25">
        <v>3043060004</v>
      </c>
      <c r="C125" s="33" t="s">
        <v>245</v>
      </c>
      <c r="D125" s="30" t="s">
        <v>246</v>
      </c>
      <c r="E125" s="22" t="s">
        <v>45</v>
      </c>
      <c r="F125" s="23">
        <v>50</v>
      </c>
      <c r="G125" s="23"/>
      <c r="H125" s="23">
        <f t="shared" si="2"/>
        <v>0</v>
      </c>
      <c r="I125" s="67"/>
      <c r="K125" s="47"/>
    </row>
    <row r="126" spans="1:11" s="9" customFormat="1" ht="30" customHeight="1" x14ac:dyDescent="0.3">
      <c r="A126" s="18">
        <v>119</v>
      </c>
      <c r="B126" s="19">
        <v>3043060005</v>
      </c>
      <c r="C126" s="20" t="s">
        <v>245</v>
      </c>
      <c r="D126" s="30" t="s">
        <v>247</v>
      </c>
      <c r="E126" s="22" t="s">
        <v>11</v>
      </c>
      <c r="F126" s="23">
        <v>15</v>
      </c>
      <c r="G126" s="23"/>
      <c r="H126" s="23">
        <f t="shared" si="2"/>
        <v>0</v>
      </c>
      <c r="I126" s="67"/>
      <c r="K126" s="47"/>
    </row>
    <row r="127" spans="1:11" s="9" customFormat="1" ht="30" customHeight="1" x14ac:dyDescent="0.3">
      <c r="A127" s="18">
        <v>120</v>
      </c>
      <c r="B127" s="19">
        <v>3047030069</v>
      </c>
      <c r="C127" s="31" t="s">
        <v>248</v>
      </c>
      <c r="D127" s="27" t="s">
        <v>249</v>
      </c>
      <c r="E127" s="22" t="s">
        <v>11</v>
      </c>
      <c r="F127" s="23">
        <v>5</v>
      </c>
      <c r="G127" s="23"/>
      <c r="H127" s="23">
        <f t="shared" si="2"/>
        <v>0</v>
      </c>
      <c r="I127" s="67"/>
      <c r="K127" s="47"/>
    </row>
    <row r="128" spans="1:11" s="9" customFormat="1" ht="30" customHeight="1" x14ac:dyDescent="0.3">
      <c r="A128" s="18">
        <v>121</v>
      </c>
      <c r="B128" s="19">
        <v>3047010086</v>
      </c>
      <c r="C128" s="38" t="s">
        <v>250</v>
      </c>
      <c r="D128" s="30" t="s">
        <v>251</v>
      </c>
      <c r="E128" s="22" t="s">
        <v>11</v>
      </c>
      <c r="F128" s="23">
        <v>25</v>
      </c>
      <c r="G128" s="23"/>
      <c r="H128" s="23">
        <f t="shared" si="2"/>
        <v>0</v>
      </c>
      <c r="I128" s="67"/>
      <c r="K128" s="47"/>
    </row>
    <row r="129" spans="1:11" s="9" customFormat="1" ht="30" customHeight="1" x14ac:dyDescent="0.3">
      <c r="A129" s="18">
        <v>122</v>
      </c>
      <c r="B129" s="19">
        <v>3047010027</v>
      </c>
      <c r="C129" s="20" t="s">
        <v>252</v>
      </c>
      <c r="D129" s="24" t="s">
        <v>253</v>
      </c>
      <c r="E129" s="25" t="s">
        <v>11</v>
      </c>
      <c r="F129" s="23">
        <v>90</v>
      </c>
      <c r="G129" s="23"/>
      <c r="H129" s="23">
        <f t="shared" si="2"/>
        <v>0</v>
      </c>
      <c r="I129" s="67"/>
      <c r="K129" s="47"/>
    </row>
    <row r="130" spans="1:11" s="9" customFormat="1" ht="30" customHeight="1" x14ac:dyDescent="0.3">
      <c r="A130" s="18">
        <v>123</v>
      </c>
      <c r="B130" s="25">
        <v>3047010042</v>
      </c>
      <c r="C130" s="20" t="s">
        <v>254</v>
      </c>
      <c r="D130" s="21" t="s">
        <v>255</v>
      </c>
      <c r="E130" s="22" t="s">
        <v>18</v>
      </c>
      <c r="F130" s="23">
        <v>15</v>
      </c>
      <c r="G130" s="23"/>
      <c r="H130" s="23">
        <f t="shared" si="2"/>
        <v>0</v>
      </c>
      <c r="I130" s="67"/>
      <c r="K130" s="47"/>
    </row>
    <row r="131" spans="1:11" s="9" customFormat="1" ht="30" customHeight="1" x14ac:dyDescent="0.3">
      <c r="A131" s="18">
        <v>124</v>
      </c>
      <c r="B131" s="25">
        <v>3047010094</v>
      </c>
      <c r="C131" s="26" t="s">
        <v>256</v>
      </c>
      <c r="D131" s="30" t="s">
        <v>257</v>
      </c>
      <c r="E131" s="22" t="s">
        <v>18</v>
      </c>
      <c r="F131" s="23">
        <v>25</v>
      </c>
      <c r="G131" s="23"/>
      <c r="H131" s="23">
        <f t="shared" si="2"/>
        <v>0</v>
      </c>
      <c r="I131" s="67"/>
      <c r="K131" s="47"/>
    </row>
    <row r="132" spans="1:11" s="9" customFormat="1" ht="30" customHeight="1" x14ac:dyDescent="0.3">
      <c r="A132" s="18">
        <v>125</v>
      </c>
      <c r="B132" s="19">
        <v>3047010017</v>
      </c>
      <c r="C132" s="20" t="s">
        <v>258</v>
      </c>
      <c r="D132" s="35" t="s">
        <v>81</v>
      </c>
      <c r="E132" s="25" t="s">
        <v>11</v>
      </c>
      <c r="F132" s="23">
        <v>10</v>
      </c>
      <c r="G132" s="23"/>
      <c r="H132" s="23">
        <f t="shared" si="2"/>
        <v>0</v>
      </c>
      <c r="I132" s="67"/>
      <c r="K132" s="47"/>
    </row>
    <row r="133" spans="1:11" s="9" customFormat="1" ht="30" customHeight="1" x14ac:dyDescent="0.3">
      <c r="A133" s="18">
        <v>126</v>
      </c>
      <c r="B133" s="25">
        <v>3043010132</v>
      </c>
      <c r="C133" s="33" t="s">
        <v>259</v>
      </c>
      <c r="D133" s="30" t="s">
        <v>260</v>
      </c>
      <c r="E133" s="22" t="s">
        <v>18</v>
      </c>
      <c r="F133" s="23">
        <v>40</v>
      </c>
      <c r="G133" s="23"/>
      <c r="H133" s="23">
        <f t="shared" si="2"/>
        <v>0</v>
      </c>
      <c r="I133" s="67"/>
      <c r="K133" s="47"/>
    </row>
    <row r="134" spans="1:11" s="9" customFormat="1" ht="30" customHeight="1" x14ac:dyDescent="0.3">
      <c r="A134" s="18">
        <v>127</v>
      </c>
      <c r="B134" s="25">
        <v>3047010162</v>
      </c>
      <c r="C134" s="33" t="s">
        <v>261</v>
      </c>
      <c r="D134" s="30" t="s">
        <v>262</v>
      </c>
      <c r="E134" s="22" t="s">
        <v>263</v>
      </c>
      <c r="F134" s="23">
        <v>100</v>
      </c>
      <c r="G134" s="23"/>
      <c r="H134" s="23">
        <f t="shared" si="2"/>
        <v>0</v>
      </c>
      <c r="I134" s="67"/>
      <c r="K134" s="47"/>
    </row>
    <row r="135" spans="1:11" s="9" customFormat="1" ht="30" customHeight="1" x14ac:dyDescent="0.3">
      <c r="A135" s="18">
        <v>128</v>
      </c>
      <c r="B135" s="25">
        <v>3047010005</v>
      </c>
      <c r="C135" s="33" t="s">
        <v>264</v>
      </c>
      <c r="D135" s="30" t="s">
        <v>265</v>
      </c>
      <c r="E135" s="22" t="s">
        <v>18</v>
      </c>
      <c r="F135" s="23">
        <v>5</v>
      </c>
      <c r="G135" s="23"/>
      <c r="H135" s="23">
        <f t="shared" si="2"/>
        <v>0</v>
      </c>
      <c r="I135" s="67"/>
      <c r="K135" s="47"/>
    </row>
    <row r="136" spans="1:11" s="9" customFormat="1" ht="30" customHeight="1" x14ac:dyDescent="0.3">
      <c r="A136" s="18">
        <v>129</v>
      </c>
      <c r="B136" s="25">
        <v>3047030077</v>
      </c>
      <c r="C136" s="26" t="s">
        <v>266</v>
      </c>
      <c r="D136" s="30" t="s">
        <v>267</v>
      </c>
      <c r="E136" s="22" t="s">
        <v>18</v>
      </c>
      <c r="F136" s="23">
        <v>10</v>
      </c>
      <c r="G136" s="23"/>
      <c r="H136" s="23">
        <f t="shared" si="2"/>
        <v>0</v>
      </c>
      <c r="I136" s="67"/>
      <c r="K136" s="47"/>
    </row>
    <row r="137" spans="1:11" s="9" customFormat="1" ht="30" customHeight="1" x14ac:dyDescent="0.3">
      <c r="A137" s="18">
        <v>130</v>
      </c>
      <c r="B137" s="19">
        <v>3047030035</v>
      </c>
      <c r="C137" s="20" t="s">
        <v>268</v>
      </c>
      <c r="D137" s="21" t="s">
        <v>269</v>
      </c>
      <c r="E137" s="22" t="s">
        <v>45</v>
      </c>
      <c r="F137" s="23">
        <v>30</v>
      </c>
      <c r="G137" s="23"/>
      <c r="H137" s="23">
        <f t="shared" si="2"/>
        <v>0</v>
      </c>
      <c r="I137" s="67"/>
      <c r="K137" s="47"/>
    </row>
    <row r="138" spans="1:11" s="9" customFormat="1" ht="30" customHeight="1" x14ac:dyDescent="0.3">
      <c r="A138" s="18">
        <v>131</v>
      </c>
      <c r="B138" s="19">
        <v>3046030028</v>
      </c>
      <c r="C138" s="20" t="s">
        <v>270</v>
      </c>
      <c r="D138" s="24" t="s">
        <v>271</v>
      </c>
      <c r="E138" s="25" t="s">
        <v>11</v>
      </c>
      <c r="F138" s="23">
        <v>30</v>
      </c>
      <c r="G138" s="23"/>
      <c r="H138" s="23">
        <f t="shared" si="2"/>
        <v>0</v>
      </c>
      <c r="I138" s="67"/>
      <c r="K138" s="47"/>
    </row>
    <row r="139" spans="1:11" s="9" customFormat="1" ht="30" customHeight="1" x14ac:dyDescent="0.3">
      <c r="A139" s="18">
        <v>132</v>
      </c>
      <c r="B139" s="19">
        <v>3046030023</v>
      </c>
      <c r="C139" s="33" t="s">
        <v>272</v>
      </c>
      <c r="D139" s="32" t="s">
        <v>226</v>
      </c>
      <c r="E139" s="22" t="s">
        <v>18</v>
      </c>
      <c r="F139" s="23">
        <v>1</v>
      </c>
      <c r="G139" s="23"/>
      <c r="H139" s="23">
        <f t="shared" si="2"/>
        <v>0</v>
      </c>
      <c r="I139" s="67"/>
      <c r="K139" s="47"/>
    </row>
    <row r="140" spans="1:11" s="9" customFormat="1" ht="30" customHeight="1" x14ac:dyDescent="0.3">
      <c r="A140" s="18">
        <v>133</v>
      </c>
      <c r="B140" s="28">
        <v>3047010152</v>
      </c>
      <c r="C140" s="29" t="s">
        <v>273</v>
      </c>
      <c r="D140" s="42" t="s">
        <v>274</v>
      </c>
      <c r="E140" s="22" t="s">
        <v>11</v>
      </c>
      <c r="F140" s="23">
        <v>2000</v>
      </c>
      <c r="G140" s="23"/>
      <c r="H140" s="23">
        <f t="shared" si="2"/>
        <v>0</v>
      </c>
      <c r="I140" s="67"/>
      <c r="K140" s="47"/>
    </row>
    <row r="141" spans="1:11" s="9" customFormat="1" ht="30" customHeight="1" x14ac:dyDescent="0.3">
      <c r="A141" s="18">
        <v>134</v>
      </c>
      <c r="B141" s="25">
        <v>3047010025</v>
      </c>
      <c r="C141" s="31" t="s">
        <v>275</v>
      </c>
      <c r="D141" s="21" t="s">
        <v>276</v>
      </c>
      <c r="E141" s="22" t="s">
        <v>11</v>
      </c>
      <c r="F141" s="23">
        <v>220</v>
      </c>
      <c r="G141" s="23"/>
      <c r="H141" s="23">
        <f t="shared" si="2"/>
        <v>0</v>
      </c>
      <c r="I141" s="67"/>
      <c r="K141" s="47"/>
    </row>
    <row r="142" spans="1:11" s="9" customFormat="1" ht="30" customHeight="1" x14ac:dyDescent="0.3">
      <c r="A142" s="18">
        <v>135</v>
      </c>
      <c r="B142" s="28">
        <v>3047010081</v>
      </c>
      <c r="C142" s="29" t="s">
        <v>277</v>
      </c>
      <c r="D142" s="35" t="s">
        <v>278</v>
      </c>
      <c r="E142" s="25" t="s">
        <v>45</v>
      </c>
      <c r="F142" s="23">
        <v>40</v>
      </c>
      <c r="G142" s="23"/>
      <c r="H142" s="23">
        <f t="shared" si="2"/>
        <v>0</v>
      </c>
      <c r="I142" s="67"/>
      <c r="K142" s="47"/>
    </row>
    <row r="143" spans="1:11" s="9" customFormat="1" ht="30" customHeight="1" x14ac:dyDescent="0.3">
      <c r="A143" s="18">
        <v>136</v>
      </c>
      <c r="B143" s="25">
        <v>3047030026</v>
      </c>
      <c r="C143" s="26" t="s">
        <v>277</v>
      </c>
      <c r="D143" s="30" t="s">
        <v>279</v>
      </c>
      <c r="E143" s="22" t="s">
        <v>45</v>
      </c>
      <c r="F143" s="23">
        <v>70</v>
      </c>
      <c r="G143" s="23"/>
      <c r="H143" s="23">
        <f t="shared" si="2"/>
        <v>0</v>
      </c>
      <c r="I143" s="67"/>
      <c r="K143" s="47"/>
    </row>
    <row r="144" spans="1:11" s="9" customFormat="1" ht="30" customHeight="1" x14ac:dyDescent="0.3">
      <c r="A144" s="18">
        <v>137</v>
      </c>
      <c r="B144" s="25">
        <v>3046010005</v>
      </c>
      <c r="C144" s="33" t="s">
        <v>280</v>
      </c>
      <c r="D144" s="21" t="s">
        <v>281</v>
      </c>
      <c r="E144" s="22" t="s">
        <v>21</v>
      </c>
      <c r="F144" s="23">
        <v>5</v>
      </c>
      <c r="G144" s="23"/>
      <c r="H144" s="23">
        <f t="shared" si="2"/>
        <v>0</v>
      </c>
      <c r="I144" s="67"/>
      <c r="K144" s="47"/>
    </row>
    <row r="145" spans="1:11" s="9" customFormat="1" ht="30" customHeight="1" x14ac:dyDescent="0.3">
      <c r="A145" s="18">
        <v>138</v>
      </c>
      <c r="B145" s="19">
        <v>3046010011</v>
      </c>
      <c r="C145" s="31" t="s">
        <v>282</v>
      </c>
      <c r="D145" s="30" t="s">
        <v>283</v>
      </c>
      <c r="E145" s="22" t="s">
        <v>11</v>
      </c>
      <c r="F145" s="23">
        <v>2</v>
      </c>
      <c r="G145" s="23"/>
      <c r="H145" s="23">
        <f t="shared" si="2"/>
        <v>0</v>
      </c>
      <c r="I145" s="67"/>
      <c r="K145" s="47"/>
    </row>
    <row r="146" spans="1:11" s="9" customFormat="1" ht="30" customHeight="1" x14ac:dyDescent="0.3">
      <c r="A146" s="18">
        <v>139</v>
      </c>
      <c r="B146" s="19">
        <v>3047010052</v>
      </c>
      <c r="C146" s="20" t="s">
        <v>284</v>
      </c>
      <c r="D146" s="24" t="s">
        <v>285</v>
      </c>
      <c r="E146" s="22" t="s">
        <v>18</v>
      </c>
      <c r="F146" s="23">
        <v>2500</v>
      </c>
      <c r="G146" s="23"/>
      <c r="H146" s="23">
        <f t="shared" si="2"/>
        <v>0</v>
      </c>
      <c r="I146" s="67"/>
      <c r="K146" s="47"/>
    </row>
    <row r="147" spans="1:11" s="9" customFormat="1" ht="30" customHeight="1" x14ac:dyDescent="0.3">
      <c r="A147" s="18">
        <v>140</v>
      </c>
      <c r="B147" s="19">
        <v>3046040002</v>
      </c>
      <c r="C147" s="36" t="s">
        <v>286</v>
      </c>
      <c r="D147" s="24" t="s">
        <v>287</v>
      </c>
      <c r="E147" s="22" t="s">
        <v>18</v>
      </c>
      <c r="F147" s="23">
        <v>2</v>
      </c>
      <c r="G147" s="23"/>
      <c r="H147" s="23">
        <f t="shared" si="2"/>
        <v>0</v>
      </c>
      <c r="I147" s="67"/>
      <c r="K147" s="47"/>
    </row>
    <row r="148" spans="1:11" s="9" customFormat="1" ht="30" customHeight="1" x14ac:dyDescent="0.3">
      <c r="A148" s="18">
        <v>141</v>
      </c>
      <c r="B148" s="19">
        <v>3044030011</v>
      </c>
      <c r="C148" s="33" t="s">
        <v>288</v>
      </c>
      <c r="D148" s="24" t="s">
        <v>289</v>
      </c>
      <c r="E148" s="22" t="s">
        <v>18</v>
      </c>
      <c r="F148" s="23">
        <v>15</v>
      </c>
      <c r="G148" s="23"/>
      <c r="H148" s="23">
        <f t="shared" si="2"/>
        <v>0</v>
      </c>
      <c r="I148" s="67"/>
      <c r="K148" s="47"/>
    </row>
    <row r="149" spans="1:11" s="9" customFormat="1" ht="30" customHeight="1" x14ac:dyDescent="0.3">
      <c r="A149" s="18">
        <v>142</v>
      </c>
      <c r="B149" s="19">
        <v>3047030090</v>
      </c>
      <c r="C149" s="38" t="s">
        <v>290</v>
      </c>
      <c r="D149" s="30" t="s">
        <v>291</v>
      </c>
      <c r="E149" s="22" t="s">
        <v>21</v>
      </c>
      <c r="F149" s="23">
        <v>12</v>
      </c>
      <c r="G149" s="23"/>
      <c r="H149" s="23">
        <f t="shared" si="2"/>
        <v>0</v>
      </c>
      <c r="I149" s="67"/>
      <c r="K149" s="47"/>
    </row>
    <row r="150" spans="1:11" s="9" customFormat="1" ht="30" customHeight="1" x14ac:dyDescent="0.3">
      <c r="A150" s="18">
        <v>143</v>
      </c>
      <c r="B150" s="19">
        <v>3047030058</v>
      </c>
      <c r="C150" s="20" t="s">
        <v>292</v>
      </c>
      <c r="D150" s="30" t="s">
        <v>293</v>
      </c>
      <c r="E150" s="22" t="s">
        <v>18</v>
      </c>
      <c r="F150" s="69">
        <v>1</v>
      </c>
      <c r="G150" s="23"/>
      <c r="H150" s="23">
        <f t="shared" si="2"/>
        <v>0</v>
      </c>
      <c r="I150" s="67"/>
      <c r="K150" s="47"/>
    </row>
    <row r="151" spans="1:11" s="9" customFormat="1" ht="30" customHeight="1" x14ac:dyDescent="0.3">
      <c r="A151" s="18">
        <v>144</v>
      </c>
      <c r="B151" s="19">
        <v>3047010061</v>
      </c>
      <c r="C151" s="31" t="s">
        <v>294</v>
      </c>
      <c r="D151" s="24" t="s">
        <v>295</v>
      </c>
      <c r="E151" s="25" t="s">
        <v>11</v>
      </c>
      <c r="F151" s="23">
        <v>50</v>
      </c>
      <c r="G151" s="23"/>
      <c r="H151" s="23">
        <f t="shared" si="2"/>
        <v>0</v>
      </c>
      <c r="I151" s="67"/>
      <c r="K151" s="47"/>
    </row>
    <row r="152" spans="1:11" s="9" customFormat="1" ht="30" customHeight="1" x14ac:dyDescent="0.3">
      <c r="A152" s="18">
        <v>145</v>
      </c>
      <c r="B152" s="28">
        <v>3047010096</v>
      </c>
      <c r="C152" s="29" t="s">
        <v>296</v>
      </c>
      <c r="D152" s="24" t="s">
        <v>297</v>
      </c>
      <c r="E152" s="25" t="s">
        <v>11</v>
      </c>
      <c r="F152" s="23">
        <v>40</v>
      </c>
      <c r="G152" s="23"/>
      <c r="H152" s="23">
        <f t="shared" si="2"/>
        <v>0</v>
      </c>
      <c r="I152" s="67"/>
      <c r="K152" s="47"/>
    </row>
    <row r="153" spans="1:11" s="9" customFormat="1" ht="30" customHeight="1" x14ac:dyDescent="0.3">
      <c r="A153" s="18">
        <v>146</v>
      </c>
      <c r="B153" s="19">
        <v>3047010020</v>
      </c>
      <c r="C153" s="33" t="s">
        <v>298</v>
      </c>
      <c r="D153" s="24" t="s">
        <v>299</v>
      </c>
      <c r="E153" s="25" t="s">
        <v>18</v>
      </c>
      <c r="F153" s="23">
        <v>320</v>
      </c>
      <c r="G153" s="23"/>
      <c r="H153" s="23">
        <f t="shared" si="2"/>
        <v>0</v>
      </c>
      <c r="I153" s="67"/>
      <c r="K153" s="47"/>
    </row>
    <row r="154" spans="1:11" s="9" customFormat="1" ht="30" customHeight="1" x14ac:dyDescent="0.3">
      <c r="A154" s="18">
        <v>147</v>
      </c>
      <c r="B154" s="28">
        <v>3047010127</v>
      </c>
      <c r="C154" s="29" t="s">
        <v>300</v>
      </c>
      <c r="D154" s="24" t="s">
        <v>301</v>
      </c>
      <c r="E154" s="25" t="s">
        <v>21</v>
      </c>
      <c r="F154" s="69">
        <v>1</v>
      </c>
      <c r="G154" s="23"/>
      <c r="H154" s="23">
        <f t="shared" si="2"/>
        <v>0</v>
      </c>
      <c r="I154" s="67"/>
      <c r="K154" s="47"/>
    </row>
    <row r="155" spans="1:11" s="9" customFormat="1" ht="30" customHeight="1" x14ac:dyDescent="0.3">
      <c r="A155" s="18">
        <v>148</v>
      </c>
      <c r="B155" s="19">
        <v>3047010076</v>
      </c>
      <c r="C155" s="36" t="s">
        <v>302</v>
      </c>
      <c r="D155" s="21" t="s">
        <v>303</v>
      </c>
      <c r="E155" s="22" t="s">
        <v>18</v>
      </c>
      <c r="F155" s="23">
        <v>3</v>
      </c>
      <c r="G155" s="23"/>
      <c r="H155" s="23">
        <f t="shared" si="2"/>
        <v>0</v>
      </c>
      <c r="I155" s="67"/>
      <c r="K155" s="47"/>
    </row>
    <row r="156" spans="1:11" s="9" customFormat="1" ht="30" customHeight="1" x14ac:dyDescent="0.3">
      <c r="A156" s="18">
        <v>149</v>
      </c>
      <c r="B156" s="19">
        <v>3047030149</v>
      </c>
      <c r="C156" s="20" t="s">
        <v>304</v>
      </c>
      <c r="D156" s="21" t="s">
        <v>305</v>
      </c>
      <c r="E156" s="22" t="s">
        <v>21</v>
      </c>
      <c r="F156" s="23">
        <v>35</v>
      </c>
      <c r="G156" s="23"/>
      <c r="H156" s="23">
        <f t="shared" si="2"/>
        <v>0</v>
      </c>
      <c r="I156" s="67"/>
      <c r="K156" s="47"/>
    </row>
    <row r="157" spans="1:11" s="9" customFormat="1" ht="30" customHeight="1" x14ac:dyDescent="0.3">
      <c r="A157" s="18">
        <v>150</v>
      </c>
      <c r="B157" s="19">
        <v>3047030143</v>
      </c>
      <c r="C157" s="20" t="s">
        <v>306</v>
      </c>
      <c r="D157" s="30" t="s">
        <v>307</v>
      </c>
      <c r="E157" s="22" t="s">
        <v>21</v>
      </c>
      <c r="F157" s="23">
        <v>10</v>
      </c>
      <c r="G157" s="23"/>
      <c r="H157" s="23">
        <f t="shared" si="2"/>
        <v>0</v>
      </c>
      <c r="I157" s="67"/>
      <c r="K157" s="47"/>
    </row>
    <row r="158" spans="1:11" s="9" customFormat="1" ht="30" customHeight="1" x14ac:dyDescent="0.3">
      <c r="A158" s="18">
        <v>151</v>
      </c>
      <c r="B158" s="25">
        <v>3046020071</v>
      </c>
      <c r="C158" s="33" t="s">
        <v>308</v>
      </c>
      <c r="D158" s="24" t="s">
        <v>309</v>
      </c>
      <c r="E158" s="25" t="s">
        <v>18</v>
      </c>
      <c r="F158" s="23">
        <v>2</v>
      </c>
      <c r="G158" s="23"/>
      <c r="H158" s="23">
        <f t="shared" si="2"/>
        <v>0</v>
      </c>
      <c r="I158" s="67"/>
      <c r="K158" s="47"/>
    </row>
    <row r="159" spans="1:11" s="9" customFormat="1" ht="30" customHeight="1" x14ac:dyDescent="0.3">
      <c r="A159" s="18">
        <v>152</v>
      </c>
      <c r="B159" s="25">
        <v>3047030002</v>
      </c>
      <c r="C159" s="24" t="s">
        <v>310</v>
      </c>
      <c r="D159" s="24" t="s">
        <v>260</v>
      </c>
      <c r="E159" s="25" t="s">
        <v>11</v>
      </c>
      <c r="F159" s="23">
        <v>50</v>
      </c>
      <c r="G159" s="23"/>
      <c r="H159" s="23">
        <f t="shared" si="2"/>
        <v>0</v>
      </c>
      <c r="I159" s="67"/>
      <c r="K159" s="47"/>
    </row>
    <row r="160" spans="1:11" s="9" customFormat="1" ht="30" customHeight="1" x14ac:dyDescent="0.3">
      <c r="A160" s="18">
        <v>153</v>
      </c>
      <c r="B160" s="25">
        <v>3047010068</v>
      </c>
      <c r="C160" s="24" t="s">
        <v>311</v>
      </c>
      <c r="D160" s="30" t="s">
        <v>312</v>
      </c>
      <c r="E160" s="18" t="s">
        <v>11</v>
      </c>
      <c r="F160" s="23">
        <v>2</v>
      </c>
      <c r="G160" s="23"/>
      <c r="H160" s="23">
        <f t="shared" si="2"/>
        <v>0</v>
      </c>
      <c r="I160" s="67"/>
      <c r="K160" s="47"/>
    </row>
    <row r="161" spans="1:11" s="9" customFormat="1" ht="30" customHeight="1" x14ac:dyDescent="0.3">
      <c r="A161" s="18">
        <v>154</v>
      </c>
      <c r="B161" s="28">
        <v>3047010087</v>
      </c>
      <c r="C161" s="29" t="s">
        <v>311</v>
      </c>
      <c r="D161" s="24" t="s">
        <v>313</v>
      </c>
      <c r="E161" s="25" t="s">
        <v>11</v>
      </c>
      <c r="F161" s="23">
        <v>60</v>
      </c>
      <c r="G161" s="23"/>
      <c r="H161" s="23">
        <f t="shared" si="2"/>
        <v>0</v>
      </c>
      <c r="I161" s="67"/>
      <c r="K161" s="47"/>
    </row>
    <row r="162" spans="1:11" s="9" customFormat="1" ht="30" customHeight="1" x14ac:dyDescent="0.3">
      <c r="A162" s="18">
        <v>155</v>
      </c>
      <c r="B162" s="25">
        <v>3047030076</v>
      </c>
      <c r="C162" s="24" t="s">
        <v>314</v>
      </c>
      <c r="D162" s="30" t="s">
        <v>315</v>
      </c>
      <c r="E162" s="22" t="s">
        <v>21</v>
      </c>
      <c r="F162" s="23">
        <v>30</v>
      </c>
      <c r="G162" s="23"/>
      <c r="H162" s="23">
        <f t="shared" si="2"/>
        <v>0</v>
      </c>
      <c r="I162" s="67"/>
      <c r="K162" s="47"/>
    </row>
    <row r="163" spans="1:11" s="9" customFormat="1" ht="30" customHeight="1" x14ac:dyDescent="0.3">
      <c r="A163" s="18">
        <v>156</v>
      </c>
      <c r="B163" s="19">
        <v>3047030079</v>
      </c>
      <c r="C163" s="20" t="s">
        <v>316</v>
      </c>
      <c r="D163" s="21" t="s">
        <v>317</v>
      </c>
      <c r="E163" s="22" t="s">
        <v>21</v>
      </c>
      <c r="F163" s="23">
        <v>1600</v>
      </c>
      <c r="G163" s="23"/>
      <c r="H163" s="23">
        <f t="shared" si="2"/>
        <v>0</v>
      </c>
      <c r="I163" s="67"/>
      <c r="K163" s="47"/>
    </row>
    <row r="164" spans="1:11" s="9" customFormat="1" ht="30" customHeight="1" x14ac:dyDescent="0.3">
      <c r="A164" s="18">
        <v>157</v>
      </c>
      <c r="B164" s="19">
        <v>3047030073</v>
      </c>
      <c r="C164" s="20" t="s">
        <v>318</v>
      </c>
      <c r="D164" s="30" t="s">
        <v>319</v>
      </c>
      <c r="E164" s="22" t="s">
        <v>21</v>
      </c>
      <c r="F164" s="69">
        <v>1</v>
      </c>
      <c r="G164" s="23"/>
      <c r="H164" s="23">
        <f t="shared" si="2"/>
        <v>0</v>
      </c>
      <c r="I164" s="67"/>
      <c r="K164" s="47"/>
    </row>
    <row r="165" spans="1:11" s="9" customFormat="1" ht="30" customHeight="1" x14ac:dyDescent="0.3">
      <c r="A165" s="18">
        <v>158</v>
      </c>
      <c r="B165" s="19">
        <v>3047030055</v>
      </c>
      <c r="C165" s="33" t="s">
        <v>320</v>
      </c>
      <c r="D165" s="24" t="s">
        <v>321</v>
      </c>
      <c r="E165" s="25" t="s">
        <v>11</v>
      </c>
      <c r="F165" s="23">
        <v>300</v>
      </c>
      <c r="G165" s="23"/>
      <c r="H165" s="23">
        <f t="shared" si="2"/>
        <v>0</v>
      </c>
      <c r="I165" s="67"/>
      <c r="K165" s="47"/>
    </row>
    <row r="166" spans="1:11" s="9" customFormat="1" ht="30" customHeight="1" x14ac:dyDescent="0.3">
      <c r="A166" s="18">
        <v>159</v>
      </c>
      <c r="B166" s="19">
        <v>3047010038</v>
      </c>
      <c r="C166" s="33" t="s">
        <v>320</v>
      </c>
      <c r="D166" s="30" t="s">
        <v>322</v>
      </c>
      <c r="E166" s="22" t="s">
        <v>11</v>
      </c>
      <c r="F166" s="23">
        <v>3</v>
      </c>
      <c r="G166" s="23"/>
      <c r="H166" s="23">
        <f t="shared" si="2"/>
        <v>0</v>
      </c>
      <c r="I166" s="67"/>
      <c r="K166" s="47"/>
    </row>
    <row r="167" spans="1:11" s="9" customFormat="1" ht="30" customHeight="1" x14ac:dyDescent="0.3">
      <c r="A167" s="18">
        <v>160</v>
      </c>
      <c r="B167" s="19">
        <v>3047030050</v>
      </c>
      <c r="C167" s="33" t="s">
        <v>320</v>
      </c>
      <c r="D167" s="24" t="s">
        <v>323</v>
      </c>
      <c r="E167" s="25" t="s">
        <v>11</v>
      </c>
      <c r="F167" s="23">
        <v>270</v>
      </c>
      <c r="G167" s="23"/>
      <c r="H167" s="23">
        <f t="shared" si="2"/>
        <v>0</v>
      </c>
      <c r="I167" s="67"/>
      <c r="K167" s="47"/>
    </row>
    <row r="168" spans="1:11" s="9" customFormat="1" ht="30" customHeight="1" x14ac:dyDescent="0.3">
      <c r="A168" s="18">
        <v>161</v>
      </c>
      <c r="B168" s="25">
        <v>3047010072</v>
      </c>
      <c r="C168" s="33" t="s">
        <v>324</v>
      </c>
      <c r="D168" s="24" t="s">
        <v>325</v>
      </c>
      <c r="E168" s="25" t="s">
        <v>11</v>
      </c>
      <c r="F168" s="69">
        <v>1</v>
      </c>
      <c r="G168" s="23"/>
      <c r="H168" s="23">
        <f t="shared" si="2"/>
        <v>0</v>
      </c>
      <c r="I168" s="67"/>
      <c r="K168" s="47"/>
    </row>
    <row r="169" spans="1:11" s="9" customFormat="1" ht="30" customHeight="1" x14ac:dyDescent="0.3">
      <c r="A169" s="18">
        <v>162</v>
      </c>
      <c r="B169" s="19">
        <v>3047010078</v>
      </c>
      <c r="C169" s="20" t="s">
        <v>326</v>
      </c>
      <c r="D169" s="21" t="s">
        <v>327</v>
      </c>
      <c r="E169" s="22" t="s">
        <v>21</v>
      </c>
      <c r="F169" s="23">
        <v>2</v>
      </c>
      <c r="G169" s="23"/>
      <c r="H169" s="23">
        <f t="shared" si="2"/>
        <v>0</v>
      </c>
      <c r="I169" s="67"/>
      <c r="K169" s="47"/>
    </row>
    <row r="170" spans="1:11" s="9" customFormat="1" ht="30" customHeight="1" x14ac:dyDescent="0.3">
      <c r="A170" s="18">
        <v>163</v>
      </c>
      <c r="B170" s="28">
        <v>3047010079</v>
      </c>
      <c r="C170" s="29" t="s">
        <v>328</v>
      </c>
      <c r="D170" s="30" t="s">
        <v>329</v>
      </c>
      <c r="E170" s="22" t="s">
        <v>18</v>
      </c>
      <c r="F170" s="23">
        <v>20</v>
      </c>
      <c r="G170" s="23"/>
      <c r="H170" s="23">
        <f t="shared" si="2"/>
        <v>0</v>
      </c>
      <c r="I170" s="67"/>
      <c r="K170" s="47"/>
    </row>
    <row r="171" spans="1:11" s="9" customFormat="1" ht="30" customHeight="1" x14ac:dyDescent="0.3">
      <c r="A171" s="18">
        <v>164</v>
      </c>
      <c r="B171" s="19">
        <v>3047010090</v>
      </c>
      <c r="C171" s="31" t="s">
        <v>330</v>
      </c>
      <c r="D171" s="30" t="s">
        <v>331</v>
      </c>
      <c r="E171" s="22" t="s">
        <v>11</v>
      </c>
      <c r="F171" s="69">
        <v>1</v>
      </c>
      <c r="G171" s="23"/>
      <c r="H171" s="23">
        <f t="shared" si="2"/>
        <v>0</v>
      </c>
      <c r="I171" s="67"/>
      <c r="K171" s="47"/>
    </row>
    <row r="172" spans="1:11" s="9" customFormat="1" ht="30" customHeight="1" x14ac:dyDescent="0.3">
      <c r="A172" s="18">
        <v>165</v>
      </c>
      <c r="B172" s="19">
        <v>3031990009</v>
      </c>
      <c r="C172" s="31" t="s">
        <v>332</v>
      </c>
      <c r="D172" s="32" t="s">
        <v>333</v>
      </c>
      <c r="E172" s="22" t="s">
        <v>18</v>
      </c>
      <c r="F172" s="23">
        <v>3</v>
      </c>
      <c r="G172" s="23"/>
      <c r="H172" s="23">
        <f t="shared" si="2"/>
        <v>0</v>
      </c>
      <c r="I172" s="67"/>
      <c r="K172" s="47"/>
    </row>
    <row r="173" spans="1:11" s="9" customFormat="1" ht="30" customHeight="1" x14ac:dyDescent="0.3">
      <c r="A173" s="18">
        <v>166</v>
      </c>
      <c r="B173" s="19">
        <v>3047010070</v>
      </c>
      <c r="C173" s="33" t="s">
        <v>334</v>
      </c>
      <c r="D173" s="30" t="s">
        <v>335</v>
      </c>
      <c r="E173" s="22" t="s">
        <v>11</v>
      </c>
      <c r="F173" s="23">
        <v>5</v>
      </c>
      <c r="G173" s="23"/>
      <c r="H173" s="23">
        <f t="shared" si="2"/>
        <v>0</v>
      </c>
      <c r="I173" s="67"/>
      <c r="K173" s="47"/>
    </row>
    <row r="174" spans="1:11" s="9" customFormat="1" ht="30" customHeight="1" x14ac:dyDescent="0.3">
      <c r="A174" s="18">
        <v>167</v>
      </c>
      <c r="B174" s="25">
        <v>3047010032</v>
      </c>
      <c r="C174" s="33" t="s">
        <v>336</v>
      </c>
      <c r="D174" s="30" t="s">
        <v>337</v>
      </c>
      <c r="E174" s="22" t="s">
        <v>18</v>
      </c>
      <c r="F174" s="23">
        <v>15</v>
      </c>
      <c r="G174" s="23"/>
      <c r="H174" s="23">
        <f t="shared" si="2"/>
        <v>0</v>
      </c>
      <c r="I174" s="67"/>
      <c r="K174" s="47"/>
    </row>
    <row r="175" spans="1:11" s="9" customFormat="1" ht="30" customHeight="1" x14ac:dyDescent="0.3">
      <c r="A175" s="18">
        <v>168</v>
      </c>
      <c r="B175" s="25">
        <v>3044030005</v>
      </c>
      <c r="C175" s="29" t="s">
        <v>338</v>
      </c>
      <c r="D175" s="24" t="s">
        <v>339</v>
      </c>
      <c r="E175" s="25" t="s">
        <v>11</v>
      </c>
      <c r="F175" s="23">
        <v>15</v>
      </c>
      <c r="G175" s="23"/>
      <c r="H175" s="23">
        <f t="shared" ref="H175:H178" si="3">F175*G175</f>
        <v>0</v>
      </c>
      <c r="I175" s="67"/>
      <c r="K175" s="47"/>
    </row>
    <row r="176" spans="1:11" s="9" customFormat="1" ht="30" customHeight="1" x14ac:dyDescent="0.3">
      <c r="A176" s="18">
        <v>169</v>
      </c>
      <c r="B176" s="25">
        <v>3047010077</v>
      </c>
      <c r="C176" s="33" t="s">
        <v>340</v>
      </c>
      <c r="D176" s="30" t="s">
        <v>341</v>
      </c>
      <c r="E176" s="22" t="s">
        <v>342</v>
      </c>
      <c r="F176" s="23">
        <v>12</v>
      </c>
      <c r="G176" s="23"/>
      <c r="H176" s="23">
        <f t="shared" si="3"/>
        <v>0</v>
      </c>
      <c r="I176" s="67"/>
      <c r="K176" s="47"/>
    </row>
    <row r="177" spans="1:11" s="9" customFormat="1" ht="30" customHeight="1" x14ac:dyDescent="0.3">
      <c r="A177" s="18">
        <v>170</v>
      </c>
      <c r="B177" s="19">
        <v>3046050023</v>
      </c>
      <c r="C177" s="20" t="s">
        <v>343</v>
      </c>
      <c r="D177" s="30" t="s">
        <v>344</v>
      </c>
      <c r="E177" s="43" t="s">
        <v>11</v>
      </c>
      <c r="F177" s="23">
        <v>30</v>
      </c>
      <c r="G177" s="23"/>
      <c r="H177" s="23">
        <f t="shared" si="3"/>
        <v>0</v>
      </c>
      <c r="I177" s="67"/>
      <c r="K177" s="47"/>
    </row>
    <row r="178" spans="1:11" s="9" customFormat="1" ht="30" customHeight="1" x14ac:dyDescent="0.3">
      <c r="A178" s="18">
        <v>171</v>
      </c>
      <c r="B178" s="28">
        <v>3046050033</v>
      </c>
      <c r="C178" s="29" t="s">
        <v>345</v>
      </c>
      <c r="D178" s="30" t="s">
        <v>346</v>
      </c>
      <c r="E178" s="22" t="s">
        <v>11</v>
      </c>
      <c r="F178" s="23">
        <v>20</v>
      </c>
      <c r="G178" s="23"/>
      <c r="H178" s="23">
        <f t="shared" si="3"/>
        <v>0</v>
      </c>
      <c r="I178" s="67"/>
      <c r="K178" s="47"/>
    </row>
    <row r="179" spans="1:11" s="9" customFormat="1" ht="30" customHeight="1" x14ac:dyDescent="0.3">
      <c r="A179" s="18">
        <v>172</v>
      </c>
      <c r="B179" s="25">
        <v>3043990008</v>
      </c>
      <c r="C179" s="31" t="s">
        <v>347</v>
      </c>
      <c r="D179" s="24" t="s">
        <v>348</v>
      </c>
      <c r="E179" s="25" t="s">
        <v>18</v>
      </c>
      <c r="F179" s="23">
        <v>2</v>
      </c>
      <c r="G179" s="23"/>
      <c r="H179" s="23">
        <f>F179*G179</f>
        <v>0</v>
      </c>
      <c r="I179" s="67"/>
      <c r="K179" s="47"/>
    </row>
    <row r="180" spans="1:11" s="9" customFormat="1" ht="30" customHeight="1" x14ac:dyDescent="0.3">
      <c r="A180" s="18">
        <v>173</v>
      </c>
      <c r="B180" s="19">
        <v>3046030034</v>
      </c>
      <c r="C180" s="20" t="s">
        <v>349</v>
      </c>
      <c r="D180" s="21" t="s">
        <v>206</v>
      </c>
      <c r="E180" s="22" t="s">
        <v>18</v>
      </c>
      <c r="F180" s="23">
        <v>20</v>
      </c>
      <c r="G180" s="23"/>
      <c r="H180" s="23">
        <f>F180*G180</f>
        <v>0</v>
      </c>
      <c r="I180" s="67"/>
      <c r="K180" s="47"/>
    </row>
    <row r="181" spans="1:11" s="9" customFormat="1" ht="30" customHeight="1" x14ac:dyDescent="0.3">
      <c r="A181" s="18">
        <v>174</v>
      </c>
      <c r="B181" s="25">
        <v>3047030027</v>
      </c>
      <c r="C181" s="33" t="s">
        <v>350</v>
      </c>
      <c r="D181" s="21" t="s">
        <v>351</v>
      </c>
      <c r="E181" s="22" t="s">
        <v>11</v>
      </c>
      <c r="F181" s="44">
        <v>15</v>
      </c>
      <c r="G181" s="23"/>
      <c r="H181" s="23">
        <f t="shared" ref="H181:H228" si="4">F181*G181</f>
        <v>0</v>
      </c>
      <c r="I181" s="70"/>
      <c r="K181" s="47"/>
    </row>
    <row r="182" spans="1:11" s="9" customFormat="1" ht="30" customHeight="1" x14ac:dyDescent="0.3">
      <c r="A182" s="18">
        <v>175</v>
      </c>
      <c r="B182" s="25">
        <v>3047010095</v>
      </c>
      <c r="C182" s="33" t="s">
        <v>352</v>
      </c>
      <c r="D182" s="40" t="s">
        <v>353</v>
      </c>
      <c r="E182" s="22" t="s">
        <v>11</v>
      </c>
      <c r="F182" s="44">
        <v>25</v>
      </c>
      <c r="G182" s="23"/>
      <c r="H182" s="23">
        <f t="shared" si="4"/>
        <v>0</v>
      </c>
      <c r="I182" s="70"/>
      <c r="K182" s="47"/>
    </row>
    <row r="183" spans="1:11" s="9" customFormat="1" ht="30" customHeight="1" x14ac:dyDescent="0.3">
      <c r="A183" s="18">
        <v>176</v>
      </c>
      <c r="B183" s="25">
        <v>3047010062</v>
      </c>
      <c r="C183" s="24" t="s">
        <v>354</v>
      </c>
      <c r="D183" s="30" t="s">
        <v>355</v>
      </c>
      <c r="E183" s="22" t="s">
        <v>11</v>
      </c>
      <c r="F183" s="44">
        <v>55</v>
      </c>
      <c r="G183" s="23"/>
      <c r="H183" s="23">
        <f t="shared" si="4"/>
        <v>0</v>
      </c>
      <c r="I183" s="70"/>
      <c r="K183" s="47"/>
    </row>
    <row r="184" spans="1:11" s="9" customFormat="1" ht="30" customHeight="1" x14ac:dyDescent="0.3">
      <c r="A184" s="18">
        <v>177</v>
      </c>
      <c r="B184" s="19">
        <v>3043060006</v>
      </c>
      <c r="C184" s="20" t="s">
        <v>356</v>
      </c>
      <c r="D184" s="30" t="s">
        <v>357</v>
      </c>
      <c r="E184" s="22" t="s">
        <v>11</v>
      </c>
      <c r="F184" s="44">
        <v>3</v>
      </c>
      <c r="G184" s="23"/>
      <c r="H184" s="23">
        <f t="shared" si="4"/>
        <v>0</v>
      </c>
      <c r="I184" s="70"/>
      <c r="K184" s="47"/>
    </row>
    <row r="185" spans="1:11" s="9" customFormat="1" ht="30" customHeight="1" x14ac:dyDescent="0.3">
      <c r="A185" s="18">
        <v>178</v>
      </c>
      <c r="B185" s="19">
        <v>3047010043</v>
      </c>
      <c r="C185" s="33" t="s">
        <v>358</v>
      </c>
      <c r="D185" s="30" t="s">
        <v>293</v>
      </c>
      <c r="E185" s="22" t="s">
        <v>18</v>
      </c>
      <c r="F185" s="44">
        <v>100</v>
      </c>
      <c r="G185" s="23"/>
      <c r="H185" s="23">
        <f t="shared" si="4"/>
        <v>0</v>
      </c>
      <c r="I185" s="70"/>
      <c r="K185" s="47"/>
    </row>
    <row r="186" spans="1:11" s="9" customFormat="1" ht="30" customHeight="1" x14ac:dyDescent="0.3">
      <c r="A186" s="18">
        <v>179</v>
      </c>
      <c r="B186" s="19">
        <v>3031990006</v>
      </c>
      <c r="C186" s="20" t="s">
        <v>359</v>
      </c>
      <c r="D186" s="30" t="s">
        <v>360</v>
      </c>
      <c r="E186" s="22" t="s">
        <v>18</v>
      </c>
      <c r="F186" s="44">
        <v>5</v>
      </c>
      <c r="G186" s="23"/>
      <c r="H186" s="23">
        <f t="shared" si="4"/>
        <v>0</v>
      </c>
      <c r="I186" s="70"/>
      <c r="K186" s="47"/>
    </row>
    <row r="187" spans="1:11" s="9" customFormat="1" ht="30" customHeight="1" x14ac:dyDescent="0.3">
      <c r="A187" s="18">
        <v>180</v>
      </c>
      <c r="B187" s="19">
        <v>3047030060</v>
      </c>
      <c r="C187" s="20" t="s">
        <v>361</v>
      </c>
      <c r="D187" s="30" t="s">
        <v>362</v>
      </c>
      <c r="E187" s="22" t="s">
        <v>18</v>
      </c>
      <c r="F187" s="44">
        <v>30</v>
      </c>
      <c r="G187" s="23"/>
      <c r="H187" s="23">
        <f t="shared" si="4"/>
        <v>0</v>
      </c>
      <c r="I187" s="70"/>
      <c r="K187" s="47"/>
    </row>
    <row r="188" spans="1:11" s="9" customFormat="1" ht="30" customHeight="1" x14ac:dyDescent="0.3">
      <c r="A188" s="18">
        <v>181</v>
      </c>
      <c r="B188" s="19">
        <v>3047030148</v>
      </c>
      <c r="C188" s="33" t="s">
        <v>363</v>
      </c>
      <c r="D188" s="30" t="s">
        <v>364</v>
      </c>
      <c r="E188" s="22" t="s">
        <v>11</v>
      </c>
      <c r="F188" s="44">
        <v>5</v>
      </c>
      <c r="G188" s="23"/>
      <c r="H188" s="23">
        <f t="shared" si="4"/>
        <v>0</v>
      </c>
      <c r="I188" s="70"/>
      <c r="K188" s="47"/>
    </row>
    <row r="189" spans="1:11" s="9" customFormat="1" ht="30" customHeight="1" x14ac:dyDescent="0.3">
      <c r="A189" s="18">
        <v>182</v>
      </c>
      <c r="B189" s="19">
        <v>3047030086</v>
      </c>
      <c r="C189" s="33" t="s">
        <v>365</v>
      </c>
      <c r="D189" s="30" t="s">
        <v>366</v>
      </c>
      <c r="E189" s="22" t="s">
        <v>11</v>
      </c>
      <c r="F189" s="44">
        <v>3</v>
      </c>
      <c r="G189" s="23"/>
      <c r="H189" s="23">
        <f t="shared" si="4"/>
        <v>0</v>
      </c>
      <c r="I189" s="70"/>
      <c r="K189" s="47"/>
    </row>
    <row r="190" spans="1:11" s="9" customFormat="1" ht="30" customHeight="1" x14ac:dyDescent="0.3">
      <c r="A190" s="18">
        <v>183</v>
      </c>
      <c r="B190" s="25">
        <v>3047030051</v>
      </c>
      <c r="C190" s="33" t="s">
        <v>367</v>
      </c>
      <c r="D190" s="30" t="s">
        <v>368</v>
      </c>
      <c r="E190" s="22" t="s">
        <v>11</v>
      </c>
      <c r="F190" s="44">
        <v>200</v>
      </c>
      <c r="G190" s="23"/>
      <c r="H190" s="23">
        <f t="shared" si="4"/>
        <v>0</v>
      </c>
      <c r="I190" s="70"/>
      <c r="K190" s="47"/>
    </row>
    <row r="191" spans="1:11" s="9" customFormat="1" ht="30" customHeight="1" x14ac:dyDescent="0.3">
      <c r="A191" s="18">
        <v>184</v>
      </c>
      <c r="B191" s="22">
        <v>3047010057</v>
      </c>
      <c r="C191" s="20" t="s">
        <v>367</v>
      </c>
      <c r="D191" s="45" t="s">
        <v>369</v>
      </c>
      <c r="E191" s="22" t="s">
        <v>11</v>
      </c>
      <c r="F191" s="44">
        <v>5</v>
      </c>
      <c r="G191" s="23"/>
      <c r="H191" s="23">
        <f t="shared" si="4"/>
        <v>0</v>
      </c>
      <c r="I191" s="70"/>
      <c r="K191" s="47"/>
    </row>
    <row r="192" spans="1:11" s="9" customFormat="1" ht="30" customHeight="1" x14ac:dyDescent="0.3">
      <c r="A192" s="18">
        <v>185</v>
      </c>
      <c r="B192" s="19">
        <v>3047010063</v>
      </c>
      <c r="C192" s="20" t="s">
        <v>367</v>
      </c>
      <c r="D192" s="45" t="s">
        <v>370</v>
      </c>
      <c r="E192" s="22" t="s">
        <v>11</v>
      </c>
      <c r="F192" s="44">
        <v>340</v>
      </c>
      <c r="G192" s="23"/>
      <c r="H192" s="23">
        <f t="shared" si="4"/>
        <v>0</v>
      </c>
      <c r="I192" s="70"/>
      <c r="K192" s="47"/>
    </row>
    <row r="193" spans="1:11" s="9" customFormat="1" ht="30" customHeight="1" x14ac:dyDescent="0.3">
      <c r="A193" s="18">
        <v>186</v>
      </c>
      <c r="B193" s="28">
        <v>3047010154</v>
      </c>
      <c r="C193" s="29" t="s">
        <v>371</v>
      </c>
      <c r="D193" s="30" t="s">
        <v>372</v>
      </c>
      <c r="E193" s="22" t="s">
        <v>11</v>
      </c>
      <c r="F193" s="23">
        <v>10</v>
      </c>
      <c r="G193" s="23"/>
      <c r="H193" s="23">
        <f t="shared" si="4"/>
        <v>0</v>
      </c>
      <c r="I193" s="67"/>
      <c r="K193" s="47"/>
    </row>
    <row r="194" spans="1:11" s="9" customFormat="1" ht="30" customHeight="1" x14ac:dyDescent="0.3">
      <c r="A194" s="18">
        <v>187</v>
      </c>
      <c r="B194" s="28">
        <v>3047010071</v>
      </c>
      <c r="C194" s="29" t="s">
        <v>373</v>
      </c>
      <c r="D194" s="45" t="s">
        <v>374</v>
      </c>
      <c r="E194" s="22" t="s">
        <v>11</v>
      </c>
      <c r="F194" s="44">
        <v>10</v>
      </c>
      <c r="G194" s="23"/>
      <c r="H194" s="23">
        <f t="shared" si="4"/>
        <v>0</v>
      </c>
      <c r="I194" s="70"/>
      <c r="K194" s="47"/>
    </row>
    <row r="195" spans="1:11" s="9" customFormat="1" ht="30" customHeight="1" x14ac:dyDescent="0.3">
      <c r="A195" s="18">
        <v>188</v>
      </c>
      <c r="B195" s="19">
        <v>3047030173</v>
      </c>
      <c r="C195" s="31" t="s">
        <v>375</v>
      </c>
      <c r="D195" s="32" t="s">
        <v>376</v>
      </c>
      <c r="E195" s="22" t="s">
        <v>21</v>
      </c>
      <c r="F195" s="33">
        <v>60</v>
      </c>
      <c r="G195" s="23"/>
      <c r="H195" s="23">
        <f t="shared" si="4"/>
        <v>0</v>
      </c>
      <c r="I195" s="67"/>
      <c r="K195" s="47"/>
    </row>
    <row r="196" spans="1:11" s="9" customFormat="1" ht="30" customHeight="1" x14ac:dyDescent="0.3">
      <c r="A196" s="18">
        <v>189</v>
      </c>
      <c r="B196" s="28">
        <v>3047030021</v>
      </c>
      <c r="C196" s="29" t="s">
        <v>377</v>
      </c>
      <c r="D196" s="30" t="s">
        <v>378</v>
      </c>
      <c r="E196" s="22" t="s">
        <v>21</v>
      </c>
      <c r="F196" s="33">
        <v>10</v>
      </c>
      <c r="G196" s="23"/>
      <c r="H196" s="23">
        <f t="shared" si="4"/>
        <v>0</v>
      </c>
      <c r="I196" s="67"/>
      <c r="K196" s="47"/>
    </row>
    <row r="197" spans="1:11" s="9" customFormat="1" ht="30" customHeight="1" x14ac:dyDescent="0.3">
      <c r="A197" s="18">
        <v>190</v>
      </c>
      <c r="B197" s="19">
        <v>3047030091</v>
      </c>
      <c r="C197" s="31" t="s">
        <v>379</v>
      </c>
      <c r="D197" s="30" t="s">
        <v>380</v>
      </c>
      <c r="E197" s="22" t="s">
        <v>11</v>
      </c>
      <c r="F197" s="33">
        <v>110</v>
      </c>
      <c r="G197" s="23"/>
      <c r="H197" s="23">
        <f t="shared" si="4"/>
        <v>0</v>
      </c>
      <c r="I197" s="67"/>
      <c r="K197" s="47"/>
    </row>
    <row r="198" spans="1:11" s="9" customFormat="1" ht="30" customHeight="1" x14ac:dyDescent="0.3">
      <c r="A198" s="18">
        <v>191</v>
      </c>
      <c r="B198" s="28">
        <v>3046050022</v>
      </c>
      <c r="C198" s="46" t="s">
        <v>381</v>
      </c>
      <c r="D198" s="30" t="s">
        <v>382</v>
      </c>
      <c r="E198" s="22" t="s">
        <v>11</v>
      </c>
      <c r="F198" s="46">
        <v>10</v>
      </c>
      <c r="G198" s="23"/>
      <c r="H198" s="23">
        <f t="shared" si="4"/>
        <v>0</v>
      </c>
      <c r="I198" s="70"/>
      <c r="K198" s="47"/>
    </row>
    <row r="199" spans="1:11" s="9" customFormat="1" ht="30" customHeight="1" x14ac:dyDescent="0.3">
      <c r="A199" s="18">
        <v>192</v>
      </c>
      <c r="B199" s="28">
        <v>3043990007</v>
      </c>
      <c r="C199" s="46" t="s">
        <v>383</v>
      </c>
      <c r="D199" s="30" t="s">
        <v>384</v>
      </c>
      <c r="E199" s="22" t="s">
        <v>18</v>
      </c>
      <c r="F199" s="46">
        <v>10</v>
      </c>
      <c r="G199" s="23"/>
      <c r="H199" s="23">
        <f t="shared" si="4"/>
        <v>0</v>
      </c>
      <c r="I199" s="70"/>
      <c r="K199" s="47"/>
    </row>
    <row r="200" spans="1:11" s="9" customFormat="1" ht="30" customHeight="1" x14ac:dyDescent="0.3">
      <c r="A200" s="18">
        <v>193</v>
      </c>
      <c r="B200" s="28">
        <v>3047010022</v>
      </c>
      <c r="C200" s="46" t="s">
        <v>385</v>
      </c>
      <c r="D200" s="30" t="s">
        <v>386</v>
      </c>
      <c r="E200" s="22" t="s">
        <v>11</v>
      </c>
      <c r="F200" s="46">
        <v>300</v>
      </c>
      <c r="G200" s="23"/>
      <c r="H200" s="23">
        <f t="shared" si="4"/>
        <v>0</v>
      </c>
      <c r="I200" s="70"/>
      <c r="K200" s="47"/>
    </row>
    <row r="201" spans="1:11" s="9" customFormat="1" ht="30" customHeight="1" x14ac:dyDescent="0.3">
      <c r="A201" s="18">
        <v>194</v>
      </c>
      <c r="B201" s="28">
        <v>3047010130</v>
      </c>
      <c r="C201" s="46" t="s">
        <v>387</v>
      </c>
      <c r="D201" s="30" t="s">
        <v>388</v>
      </c>
      <c r="E201" s="22" t="s">
        <v>11</v>
      </c>
      <c r="F201" s="71">
        <v>1</v>
      </c>
      <c r="G201" s="23"/>
      <c r="H201" s="23">
        <f t="shared" si="4"/>
        <v>0</v>
      </c>
      <c r="I201" s="70"/>
      <c r="K201" s="47"/>
    </row>
    <row r="202" spans="1:11" s="9" customFormat="1" ht="30" customHeight="1" x14ac:dyDescent="0.3">
      <c r="A202" s="18">
        <v>195</v>
      </c>
      <c r="B202" s="28">
        <v>3047010036</v>
      </c>
      <c r="C202" s="46" t="s">
        <v>389</v>
      </c>
      <c r="D202" s="30" t="s">
        <v>390</v>
      </c>
      <c r="E202" s="22" t="s">
        <v>142</v>
      </c>
      <c r="F202" s="46">
        <v>2</v>
      </c>
      <c r="G202" s="23"/>
      <c r="H202" s="23">
        <f t="shared" si="4"/>
        <v>0</v>
      </c>
      <c r="I202" s="70"/>
      <c r="K202" s="47"/>
    </row>
    <row r="203" spans="1:11" s="9" customFormat="1" ht="30" customHeight="1" x14ac:dyDescent="0.3">
      <c r="A203" s="18">
        <v>196</v>
      </c>
      <c r="B203" s="28">
        <v>3043070001</v>
      </c>
      <c r="C203" s="29" t="s">
        <v>391</v>
      </c>
      <c r="D203" s="30" t="s">
        <v>392</v>
      </c>
      <c r="E203" s="22" t="s">
        <v>21</v>
      </c>
      <c r="F203" s="44">
        <v>14700</v>
      </c>
      <c r="G203" s="23"/>
      <c r="H203" s="23">
        <f t="shared" si="4"/>
        <v>0</v>
      </c>
      <c r="I203" s="67" t="s">
        <v>393</v>
      </c>
      <c r="K203" s="47"/>
    </row>
    <row r="204" spans="1:11" s="9" customFormat="1" ht="30" customHeight="1" x14ac:dyDescent="0.3">
      <c r="A204" s="18">
        <v>197</v>
      </c>
      <c r="B204" s="28">
        <v>3043070002</v>
      </c>
      <c r="C204" s="29" t="s">
        <v>394</v>
      </c>
      <c r="D204" s="30" t="s">
        <v>395</v>
      </c>
      <c r="E204" s="22" t="s">
        <v>21</v>
      </c>
      <c r="F204" s="44">
        <v>1610</v>
      </c>
      <c r="G204" s="23"/>
      <c r="H204" s="23">
        <f t="shared" si="4"/>
        <v>0</v>
      </c>
      <c r="I204" s="67" t="s">
        <v>393</v>
      </c>
      <c r="K204" s="47"/>
    </row>
    <row r="205" spans="1:11" s="9" customFormat="1" ht="30" customHeight="1" x14ac:dyDescent="0.3">
      <c r="A205" s="18">
        <v>198</v>
      </c>
      <c r="B205" s="28">
        <v>3043070003</v>
      </c>
      <c r="C205" s="29" t="s">
        <v>396</v>
      </c>
      <c r="D205" s="30" t="s">
        <v>397</v>
      </c>
      <c r="E205" s="22" t="s">
        <v>21</v>
      </c>
      <c r="F205" s="44">
        <v>1350</v>
      </c>
      <c r="G205" s="23"/>
      <c r="H205" s="23">
        <f t="shared" si="4"/>
        <v>0</v>
      </c>
      <c r="I205" s="67" t="s">
        <v>393</v>
      </c>
      <c r="K205" s="47"/>
    </row>
    <row r="206" spans="1:11" s="9" customFormat="1" ht="30" customHeight="1" x14ac:dyDescent="0.3">
      <c r="A206" s="18">
        <v>199</v>
      </c>
      <c r="B206" s="28">
        <v>3043070005</v>
      </c>
      <c r="C206" s="29" t="s">
        <v>398</v>
      </c>
      <c r="D206" s="30" t="s">
        <v>395</v>
      </c>
      <c r="E206" s="22" t="s">
        <v>21</v>
      </c>
      <c r="F206" s="44">
        <v>810</v>
      </c>
      <c r="G206" s="23"/>
      <c r="H206" s="23">
        <f t="shared" si="4"/>
        <v>0</v>
      </c>
      <c r="I206" s="67" t="s">
        <v>393</v>
      </c>
      <c r="K206" s="47"/>
    </row>
    <row r="207" spans="1:11" s="9" customFormat="1" ht="30" customHeight="1" x14ac:dyDescent="0.3">
      <c r="A207" s="18">
        <v>200</v>
      </c>
      <c r="B207" s="25">
        <v>3047010007</v>
      </c>
      <c r="C207" s="33" t="s">
        <v>399</v>
      </c>
      <c r="D207" s="30" t="s">
        <v>400</v>
      </c>
      <c r="E207" s="22" t="s">
        <v>11</v>
      </c>
      <c r="F207" s="44">
        <v>430</v>
      </c>
      <c r="G207" s="23"/>
      <c r="H207" s="23">
        <f t="shared" si="4"/>
        <v>0</v>
      </c>
      <c r="I207" s="67" t="s">
        <v>401</v>
      </c>
      <c r="K207" s="47"/>
    </row>
    <row r="208" spans="1:11" s="9" customFormat="1" ht="30" customHeight="1" x14ac:dyDescent="0.3">
      <c r="A208" s="18">
        <v>201</v>
      </c>
      <c r="B208" s="25">
        <v>3047010008</v>
      </c>
      <c r="C208" s="33" t="s">
        <v>402</v>
      </c>
      <c r="D208" s="30" t="s">
        <v>400</v>
      </c>
      <c r="E208" s="22" t="s">
        <v>11</v>
      </c>
      <c r="F208" s="44">
        <v>330</v>
      </c>
      <c r="G208" s="23"/>
      <c r="H208" s="23">
        <f t="shared" si="4"/>
        <v>0</v>
      </c>
      <c r="I208" s="67" t="s">
        <v>403</v>
      </c>
      <c r="K208" s="47"/>
    </row>
    <row r="209" spans="1:11" s="9" customFormat="1" ht="30" customHeight="1" x14ac:dyDescent="0.3">
      <c r="A209" s="18">
        <v>202</v>
      </c>
      <c r="B209" s="25">
        <v>3047010009</v>
      </c>
      <c r="C209" s="33" t="s">
        <v>404</v>
      </c>
      <c r="D209" s="30" t="s">
        <v>405</v>
      </c>
      <c r="E209" s="22" t="s">
        <v>11</v>
      </c>
      <c r="F209" s="44">
        <v>370</v>
      </c>
      <c r="G209" s="23"/>
      <c r="H209" s="23">
        <f t="shared" si="4"/>
        <v>0</v>
      </c>
      <c r="I209" s="67" t="s">
        <v>406</v>
      </c>
      <c r="K209" s="47"/>
    </row>
    <row r="210" spans="1:11" s="9" customFormat="1" ht="30" customHeight="1" x14ac:dyDescent="0.3">
      <c r="A210" s="18">
        <v>203</v>
      </c>
      <c r="B210" s="25">
        <v>3047010037</v>
      </c>
      <c r="C210" s="33" t="s">
        <v>407</v>
      </c>
      <c r="D210" s="30" t="s">
        <v>408</v>
      </c>
      <c r="E210" s="22" t="s">
        <v>11</v>
      </c>
      <c r="F210" s="44">
        <v>10</v>
      </c>
      <c r="G210" s="23"/>
      <c r="H210" s="23">
        <f t="shared" si="4"/>
        <v>0</v>
      </c>
      <c r="I210" s="67" t="s">
        <v>409</v>
      </c>
      <c r="K210" s="47"/>
    </row>
    <row r="211" spans="1:11" s="9" customFormat="1" ht="30" customHeight="1" x14ac:dyDescent="0.3">
      <c r="A211" s="18">
        <v>204</v>
      </c>
      <c r="B211" s="25">
        <v>3047010010</v>
      </c>
      <c r="C211" s="33" t="s">
        <v>410</v>
      </c>
      <c r="D211" s="30" t="s">
        <v>408</v>
      </c>
      <c r="E211" s="22" t="s">
        <v>11</v>
      </c>
      <c r="F211" s="44">
        <v>430</v>
      </c>
      <c r="G211" s="23"/>
      <c r="H211" s="23">
        <f t="shared" si="4"/>
        <v>0</v>
      </c>
      <c r="I211" s="67" t="s">
        <v>411</v>
      </c>
      <c r="K211" s="47"/>
    </row>
    <row r="212" spans="1:11" s="9" customFormat="1" ht="30" customHeight="1" x14ac:dyDescent="0.3">
      <c r="A212" s="18">
        <v>205</v>
      </c>
      <c r="B212" s="25">
        <v>3047010012</v>
      </c>
      <c r="C212" s="33" t="s">
        <v>412</v>
      </c>
      <c r="D212" s="30" t="s">
        <v>413</v>
      </c>
      <c r="E212" s="22" t="s">
        <v>11</v>
      </c>
      <c r="F212" s="44">
        <v>20</v>
      </c>
      <c r="G212" s="23"/>
      <c r="H212" s="23">
        <f t="shared" si="4"/>
        <v>0</v>
      </c>
      <c r="I212" s="67"/>
      <c r="K212" s="47"/>
    </row>
    <row r="213" spans="1:11" s="9" customFormat="1" ht="30" customHeight="1" x14ac:dyDescent="0.3">
      <c r="A213" s="18">
        <v>206</v>
      </c>
      <c r="B213" s="19">
        <v>3047010142</v>
      </c>
      <c r="C213" s="31" t="s">
        <v>414</v>
      </c>
      <c r="D213" s="32" t="s">
        <v>415</v>
      </c>
      <c r="E213" s="22" t="s">
        <v>11</v>
      </c>
      <c r="F213" s="44">
        <v>20</v>
      </c>
      <c r="G213" s="23"/>
      <c r="H213" s="23">
        <f t="shared" si="4"/>
        <v>0</v>
      </c>
      <c r="I213" s="67"/>
      <c r="K213" s="47"/>
    </row>
    <row r="214" spans="1:11" s="9" customFormat="1" ht="30" customHeight="1" x14ac:dyDescent="0.3">
      <c r="A214" s="18">
        <v>207</v>
      </c>
      <c r="B214" s="25">
        <v>3047030003</v>
      </c>
      <c r="C214" s="33" t="s">
        <v>416</v>
      </c>
      <c r="D214" s="30" t="s">
        <v>417</v>
      </c>
      <c r="E214" s="22" t="s">
        <v>21</v>
      </c>
      <c r="F214" s="44">
        <v>960</v>
      </c>
      <c r="G214" s="23"/>
      <c r="H214" s="23">
        <f t="shared" si="4"/>
        <v>0</v>
      </c>
      <c r="I214" s="67" t="s">
        <v>418</v>
      </c>
      <c r="K214" s="47"/>
    </row>
    <row r="215" spans="1:11" s="9" customFormat="1" ht="30" customHeight="1" x14ac:dyDescent="0.3">
      <c r="A215" s="18">
        <v>208</v>
      </c>
      <c r="B215" s="28">
        <v>3047030037</v>
      </c>
      <c r="C215" s="29" t="s">
        <v>419</v>
      </c>
      <c r="D215" s="30" t="s">
        <v>420</v>
      </c>
      <c r="E215" s="22" t="s">
        <v>21</v>
      </c>
      <c r="F215" s="44">
        <v>50</v>
      </c>
      <c r="G215" s="23"/>
      <c r="H215" s="23">
        <f t="shared" si="4"/>
        <v>0</v>
      </c>
      <c r="I215" s="67" t="s">
        <v>418</v>
      </c>
      <c r="K215" s="47"/>
    </row>
    <row r="216" spans="1:11" s="9" customFormat="1" ht="30" customHeight="1" x14ac:dyDescent="0.3">
      <c r="A216" s="18">
        <v>209</v>
      </c>
      <c r="B216" s="25">
        <v>3047030005</v>
      </c>
      <c r="C216" s="33" t="s">
        <v>421</v>
      </c>
      <c r="D216" s="30" t="s">
        <v>422</v>
      </c>
      <c r="E216" s="22" t="s">
        <v>21</v>
      </c>
      <c r="F216" s="44">
        <v>320</v>
      </c>
      <c r="G216" s="23"/>
      <c r="H216" s="23">
        <f t="shared" si="4"/>
        <v>0</v>
      </c>
      <c r="I216" s="67" t="s">
        <v>418</v>
      </c>
      <c r="K216" s="47"/>
    </row>
    <row r="217" spans="1:11" s="9" customFormat="1" ht="30" customHeight="1" x14ac:dyDescent="0.3">
      <c r="A217" s="18">
        <v>210</v>
      </c>
      <c r="B217" s="25">
        <v>3047030004</v>
      </c>
      <c r="C217" s="33" t="s">
        <v>423</v>
      </c>
      <c r="D217" s="30" t="s">
        <v>424</v>
      </c>
      <c r="E217" s="22" t="s">
        <v>21</v>
      </c>
      <c r="F217" s="44">
        <v>1300</v>
      </c>
      <c r="G217" s="23"/>
      <c r="H217" s="23">
        <f t="shared" si="4"/>
        <v>0</v>
      </c>
      <c r="I217" s="67" t="s">
        <v>418</v>
      </c>
      <c r="K217" s="47"/>
    </row>
    <row r="218" spans="1:11" s="9" customFormat="1" ht="30" customHeight="1" x14ac:dyDescent="0.3">
      <c r="A218" s="18">
        <v>211</v>
      </c>
      <c r="B218" s="28">
        <v>3047030038</v>
      </c>
      <c r="C218" s="29" t="s">
        <v>425</v>
      </c>
      <c r="D218" s="30" t="s">
        <v>426</v>
      </c>
      <c r="E218" s="22" t="s">
        <v>21</v>
      </c>
      <c r="F218" s="44">
        <v>10</v>
      </c>
      <c r="G218" s="23"/>
      <c r="H218" s="23">
        <f t="shared" si="4"/>
        <v>0</v>
      </c>
      <c r="I218" s="67" t="s">
        <v>418</v>
      </c>
      <c r="K218" s="47"/>
    </row>
    <row r="219" spans="1:11" s="9" customFormat="1" ht="30" customHeight="1" x14ac:dyDescent="0.3">
      <c r="A219" s="18">
        <v>212</v>
      </c>
      <c r="B219" s="28">
        <v>3047030036</v>
      </c>
      <c r="C219" s="29" t="s">
        <v>427</v>
      </c>
      <c r="D219" s="30" t="s">
        <v>428</v>
      </c>
      <c r="E219" s="22" t="s">
        <v>11</v>
      </c>
      <c r="F219" s="44">
        <v>110</v>
      </c>
      <c r="G219" s="23"/>
      <c r="H219" s="23">
        <f t="shared" si="4"/>
        <v>0</v>
      </c>
      <c r="I219" s="67" t="s">
        <v>418</v>
      </c>
      <c r="K219" s="47"/>
    </row>
    <row r="220" spans="1:11" s="9" customFormat="1" ht="30" customHeight="1" x14ac:dyDescent="0.3">
      <c r="A220" s="18">
        <v>213</v>
      </c>
      <c r="B220" s="28">
        <v>3047030048</v>
      </c>
      <c r="C220" s="29" t="s">
        <v>429</v>
      </c>
      <c r="D220" s="30" t="s">
        <v>430</v>
      </c>
      <c r="E220" s="22" t="s">
        <v>21</v>
      </c>
      <c r="F220" s="44">
        <v>260</v>
      </c>
      <c r="G220" s="23"/>
      <c r="H220" s="23">
        <f t="shared" si="4"/>
        <v>0</v>
      </c>
      <c r="I220" s="67" t="s">
        <v>418</v>
      </c>
      <c r="K220" s="47"/>
    </row>
    <row r="221" spans="1:11" s="9" customFormat="1" ht="30" customHeight="1" x14ac:dyDescent="0.3">
      <c r="A221" s="56">
        <v>214</v>
      </c>
      <c r="B221" s="85" t="s">
        <v>451</v>
      </c>
      <c r="C221" s="52" t="s">
        <v>431</v>
      </c>
      <c r="D221" s="53" t="s">
        <v>432</v>
      </c>
      <c r="E221" s="54" t="s">
        <v>45</v>
      </c>
      <c r="F221" s="55">
        <v>10</v>
      </c>
      <c r="G221" s="55"/>
      <c r="H221" s="55">
        <f t="shared" si="4"/>
        <v>0</v>
      </c>
      <c r="I221" s="72"/>
      <c r="K221" s="47"/>
    </row>
    <row r="222" spans="1:11" s="9" customFormat="1" ht="30" customHeight="1" x14ac:dyDescent="0.3">
      <c r="A222" s="56">
        <v>215</v>
      </c>
      <c r="B222" s="85" t="s">
        <v>451</v>
      </c>
      <c r="C222" s="52" t="s">
        <v>433</v>
      </c>
      <c r="D222" s="53" t="s">
        <v>434</v>
      </c>
      <c r="E222" s="54" t="s">
        <v>21</v>
      </c>
      <c r="F222" s="55">
        <v>50</v>
      </c>
      <c r="G222" s="55"/>
      <c r="H222" s="55">
        <f t="shared" si="4"/>
        <v>0</v>
      </c>
      <c r="I222" s="73"/>
      <c r="K222" s="47"/>
    </row>
    <row r="223" spans="1:11" s="9" customFormat="1" ht="30" customHeight="1" x14ac:dyDescent="0.3">
      <c r="A223" s="56">
        <v>216</v>
      </c>
      <c r="B223" s="85" t="s">
        <v>451</v>
      </c>
      <c r="C223" s="52" t="s">
        <v>435</v>
      </c>
      <c r="D223" s="53" t="s">
        <v>436</v>
      </c>
      <c r="E223" s="54" t="s">
        <v>18</v>
      </c>
      <c r="F223" s="55">
        <v>20</v>
      </c>
      <c r="G223" s="55"/>
      <c r="H223" s="55">
        <f t="shared" si="4"/>
        <v>0</v>
      </c>
      <c r="I223" s="73"/>
      <c r="K223" s="47"/>
    </row>
    <row r="224" spans="1:11" s="9" customFormat="1" ht="30" customHeight="1" x14ac:dyDescent="0.3">
      <c r="A224" s="56">
        <v>217</v>
      </c>
      <c r="B224" s="85" t="s">
        <v>451</v>
      </c>
      <c r="C224" s="52" t="s">
        <v>437</v>
      </c>
      <c r="D224" s="74" t="s">
        <v>438</v>
      </c>
      <c r="E224" s="54" t="s">
        <v>18</v>
      </c>
      <c r="F224" s="55">
        <v>10</v>
      </c>
      <c r="G224" s="55"/>
      <c r="H224" s="55">
        <f t="shared" si="4"/>
        <v>0</v>
      </c>
      <c r="I224" s="73"/>
      <c r="K224" s="47"/>
    </row>
    <row r="225" spans="1:11" s="9" customFormat="1" ht="30" customHeight="1" x14ac:dyDescent="0.3">
      <c r="A225" s="56">
        <v>218</v>
      </c>
      <c r="B225" s="85" t="s">
        <v>451</v>
      </c>
      <c r="C225" s="75" t="s">
        <v>440</v>
      </c>
      <c r="D225" s="74" t="s">
        <v>441</v>
      </c>
      <c r="E225" s="54" t="s">
        <v>442</v>
      </c>
      <c r="F225" s="55">
        <v>5</v>
      </c>
      <c r="G225" s="55"/>
      <c r="H225" s="55">
        <f t="shared" si="4"/>
        <v>0</v>
      </c>
      <c r="I225" s="73"/>
      <c r="K225" s="47"/>
    </row>
    <row r="226" spans="1:11" s="9" customFormat="1" ht="30" customHeight="1" x14ac:dyDescent="0.3">
      <c r="A226" s="56">
        <v>219</v>
      </c>
      <c r="B226" s="85" t="s">
        <v>451</v>
      </c>
      <c r="C226" s="52" t="s">
        <v>443</v>
      </c>
      <c r="D226" s="74" t="s">
        <v>444</v>
      </c>
      <c r="E226" s="54" t="s">
        <v>442</v>
      </c>
      <c r="F226" s="55">
        <v>5</v>
      </c>
      <c r="G226" s="55"/>
      <c r="H226" s="55">
        <f t="shared" si="4"/>
        <v>0</v>
      </c>
      <c r="I226" s="73"/>
      <c r="K226" s="47"/>
    </row>
    <row r="227" spans="1:11" s="9" customFormat="1" ht="30" customHeight="1" x14ac:dyDescent="0.3">
      <c r="A227" s="62">
        <v>220</v>
      </c>
      <c r="B227" s="86" t="s">
        <v>451</v>
      </c>
      <c r="C227" s="76" t="s">
        <v>445</v>
      </c>
      <c r="D227" s="77" t="s">
        <v>446</v>
      </c>
      <c r="E227" s="78" t="s">
        <v>442</v>
      </c>
      <c r="F227" s="79">
        <v>5</v>
      </c>
      <c r="G227" s="79"/>
      <c r="H227" s="79">
        <f t="shared" si="4"/>
        <v>0</v>
      </c>
      <c r="I227" s="80"/>
      <c r="K227" s="47"/>
    </row>
    <row r="228" spans="1:11" s="9" customFormat="1" ht="30" customHeight="1" thickBot="1" x14ac:dyDescent="0.35">
      <c r="A228" s="62">
        <v>221</v>
      </c>
      <c r="B228" s="87" t="s">
        <v>451</v>
      </c>
      <c r="C228" s="57" t="s">
        <v>447</v>
      </c>
      <c r="D228" s="61" t="s">
        <v>448</v>
      </c>
      <c r="E228" s="58" t="s">
        <v>442</v>
      </c>
      <c r="F228" s="59">
        <v>5</v>
      </c>
      <c r="G228" s="59"/>
      <c r="H228" s="59">
        <f t="shared" si="4"/>
        <v>0</v>
      </c>
      <c r="I228" s="60"/>
      <c r="K228" s="47"/>
    </row>
    <row r="229" spans="1:11" s="48" customFormat="1" ht="30" customHeight="1" thickTop="1" x14ac:dyDescent="0.3">
      <c r="A229" s="84" t="s">
        <v>12</v>
      </c>
      <c r="B229" s="84"/>
      <c r="C229" s="84"/>
      <c r="D229" s="84"/>
      <c r="E229" s="84"/>
      <c r="F229" s="49">
        <f t="shared" ref="F229:H229" si="5">SUM(F8:F228)</f>
        <v>60615</v>
      </c>
      <c r="G229" s="50"/>
      <c r="H229" s="49">
        <f t="shared" si="5"/>
        <v>0</v>
      </c>
      <c r="I229" s="51"/>
    </row>
    <row r="230" spans="1:11" s="9" customFormat="1" ht="30" customHeight="1" x14ac:dyDescent="0.3">
      <c r="A230" s="10"/>
      <c r="B230" s="10"/>
      <c r="C230" s="10"/>
      <c r="D230" s="10"/>
      <c r="E230" s="10"/>
      <c r="F230" s="11"/>
      <c r="G230" s="12"/>
      <c r="H230" s="11"/>
    </row>
  </sheetData>
  <mergeCells count="1">
    <mergeCell ref="A229:E229"/>
  </mergeCells>
  <phoneticPr fontId="3" type="noConversion"/>
  <pageMargins left="0.25" right="0.25" top="0.75" bottom="0.75" header="0.3" footer="0.3"/>
  <pageSetup paperSize="9" scale="44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공산1</vt:lpstr>
      <vt:lpstr>공산1!Print_Area</vt:lpstr>
      <vt:lpstr>공산1!Print_Titles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2026-10-01T23:40:41Z</cp:lastPrinted>
  <dcterms:created xsi:type="dcterms:W3CDTF">2026-08-27T04:46:48Z</dcterms:created>
  <dcterms:modified xsi:type="dcterms:W3CDTF">2026-10-07T01:33:13Z</dcterms:modified>
</cp:coreProperties>
</file>